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515" activeTab="0"/>
  </bookViews>
  <sheets>
    <sheet name="Purchases" sheetId="1" r:id="rId1"/>
    <sheet name="Sales" sheetId="2" r:id="rId2"/>
    <sheet name="Summary (purchases)" sheetId="3" r:id="rId3"/>
    <sheet name="Summary (sales)" sheetId="4" r:id="rId4"/>
    <sheet name="Sheet1" sheetId="5" state="hidden" r:id="rId5"/>
  </sheets>
  <definedNames>
    <definedName name="_xlnm.Print_Area" localSheetId="0">'Purchases'!$A$1:$E$202</definedName>
    <definedName name="_xlnm.Print_Area" localSheetId="1">'Sales'!$A$1:$H$100</definedName>
    <definedName name="_xlnm.Print_Titles" localSheetId="0">'Purchases'!$4:$7</definedName>
    <definedName name="_xlnm.Print_Titles" localSheetId="1">'Sales'!$4:$7</definedName>
  </definedNames>
  <calcPr fullCalcOnLoad="1"/>
</workbook>
</file>

<file path=xl/sharedStrings.xml><?xml version="1.0" encoding="utf-8"?>
<sst xmlns="http://schemas.openxmlformats.org/spreadsheetml/2006/main" count="199" uniqueCount="90">
  <si>
    <t>Date</t>
  </si>
  <si>
    <t>Narrative</t>
  </si>
  <si>
    <t>Total</t>
  </si>
  <si>
    <t>Analysis</t>
  </si>
  <si>
    <t>TOTAL</t>
  </si>
  <si>
    <t>Cash</t>
  </si>
  <si>
    <t>Bank</t>
  </si>
  <si>
    <t>Credit card</t>
  </si>
  <si>
    <t>Personal Card</t>
  </si>
  <si>
    <t>Travel and subsistence</t>
  </si>
  <si>
    <t>Entertaining</t>
  </si>
  <si>
    <t>Accountancy fees</t>
  </si>
  <si>
    <t>LIST</t>
  </si>
  <si>
    <t>CONCAT</t>
  </si>
  <si>
    <t>SUMMARY OF PURCHASES</t>
  </si>
  <si>
    <t>SALES</t>
  </si>
  <si>
    <t>Invoice number</t>
  </si>
  <si>
    <t>Customer</t>
  </si>
  <si>
    <t>Invoice Date</t>
  </si>
  <si>
    <t>Date Payment received</t>
  </si>
  <si>
    <t>Amount received</t>
  </si>
  <si>
    <t>Methods of payment</t>
  </si>
  <si>
    <t>Methods of receipt</t>
  </si>
  <si>
    <t>Parking</t>
  </si>
  <si>
    <t>Motor expenses</t>
  </si>
  <si>
    <t>Rates</t>
  </si>
  <si>
    <t>Building/unit cost</t>
  </si>
  <si>
    <t>Power</t>
  </si>
  <si>
    <t>Power cost</t>
  </si>
  <si>
    <t>Site rental</t>
  </si>
  <si>
    <t>Outdoor Media Systems Limited</t>
  </si>
  <si>
    <t>Other direct costs</t>
  </si>
  <si>
    <t>Purchases</t>
  </si>
  <si>
    <t>Advertising and PR</t>
  </si>
  <si>
    <t>Bank charges</t>
  </si>
  <si>
    <t>Cleaning</t>
  </si>
  <si>
    <t>Directors salaries</t>
  </si>
  <si>
    <t>Equipment expensed</t>
  </si>
  <si>
    <t>Equipment hire</t>
  </si>
  <si>
    <t>Fines and penalties</t>
  </si>
  <si>
    <t>Interest - bank</t>
  </si>
  <si>
    <t>Light and heat</t>
  </si>
  <si>
    <t>Other legal and prof</t>
  </si>
  <si>
    <t>Postage</t>
  </si>
  <si>
    <t>Repairs and maintenance</t>
  </si>
  <si>
    <t>Software</t>
  </si>
  <si>
    <t>Stationery and printing</t>
  </si>
  <si>
    <t>Sundry</t>
  </si>
  <si>
    <t>Telephone and fax</t>
  </si>
  <si>
    <t>Net profit/(loss)</t>
  </si>
  <si>
    <t>Balance Sheet</t>
  </si>
  <si>
    <t>As at 30 June 2007</t>
  </si>
  <si>
    <t>FA - equipment</t>
  </si>
  <si>
    <t>Cost -  b/fwd</t>
  </si>
  <si>
    <t>Cost - additions</t>
  </si>
  <si>
    <t>Depn -  b/fwd</t>
  </si>
  <si>
    <t>Depn - charge</t>
  </si>
  <si>
    <t>Current account</t>
  </si>
  <si>
    <t>Creditors</t>
  </si>
  <si>
    <t>Accruals</t>
  </si>
  <si>
    <t>Corporation tax</t>
  </si>
  <si>
    <t>Director's account</t>
  </si>
  <si>
    <t>JJ Loan</t>
  </si>
  <si>
    <t>Loan from BB</t>
  </si>
  <si>
    <t>Net VAT due</t>
  </si>
  <si>
    <t>PAYE and NI</t>
  </si>
  <si>
    <t>Net liabilities</t>
  </si>
  <si>
    <t>Share capital</t>
  </si>
  <si>
    <t>Brought forward</t>
  </si>
  <si>
    <t>Profit and loss account</t>
  </si>
  <si>
    <t>Total funds</t>
  </si>
  <si>
    <t>New Equipment</t>
  </si>
  <si>
    <t>COS</t>
  </si>
  <si>
    <t>EXP</t>
  </si>
  <si>
    <t>Vat Payment</t>
  </si>
  <si>
    <t>PAYE/NIC</t>
  </si>
  <si>
    <t>Personal expense</t>
  </si>
  <si>
    <t>Rental</t>
  </si>
  <si>
    <t>Ads sales</t>
  </si>
  <si>
    <t>ASSET</t>
  </si>
  <si>
    <t>LIABILITY</t>
  </si>
  <si>
    <t>SUMMARY OF SALES</t>
  </si>
  <si>
    <t>argos</t>
  </si>
  <si>
    <t>df</t>
  </si>
  <si>
    <t>Balance</t>
  </si>
  <si>
    <t>Others</t>
  </si>
  <si>
    <t>Sales</t>
  </si>
  <si>
    <t>2010/2011</t>
  </si>
  <si>
    <t>T Mobile</t>
  </si>
  <si>
    <t>B &amp; Q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</si>
</sst>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000000000000_-;\-* #,##0.000000000000000_-;_-* &quot;-&quot;???????????????_-;_-@_-"/>
    <numFmt numFmtId="165" formatCode="_-* #,##0.000_-;\-* #,##0.000_-;_-* &quot;-&quot;???_-;_-@_-"/>
    <numFmt numFmtId="166" formatCode="_-* #,##0.000_-;\-* #,##0.000_-;_-* &quot;-&quot;??_-;_-@_-"/>
    <numFmt numFmtId="167" formatCode="mm/dd/yy"/>
    <numFmt numFmtId="168" formatCode="mmm\-yyyy"/>
    <numFmt numFmtId="169" formatCode="#,##0.00;\(#,##0.00\);\-"/>
    <numFmt numFmtId="170" formatCode="_-* #,##0.0_-;\-* #,##0.0_-;_-* &quot;-&quot;??_-;_-@_-"/>
    <numFmt numFmtId="171" formatCode="[$-809]dd\ mmmm\ yyyy"/>
    <numFmt numFmtId="172" formatCode="dd/mm/yyyy;@"/>
    <numFmt numFmtId="173" formatCode="#,##0.00;[Red]\(#,##0.00\);\-"/>
    <numFmt numFmtId="174" formatCode="_-* #,##0_-;\-* #,##0_-;_-* &quot;-&quot;??_-;_-@_-"/>
    <numFmt numFmtId="175" formatCode="_(* #,##0.0_);_(* \(#,##0.0\);_(* &quot;-&quot;_);_(@_)"/>
    <numFmt numFmtId="176" formatCode="_(* #,##0.00_);_(* \(#,##0.00\);_(* &quot;-&quot;_);_(@_)"/>
    <numFmt numFmtId="177" formatCode="0.0"/>
    <numFmt numFmtId="178" formatCode="_-* #,##0.0000000000000000_-;\-* #,##0.0000000000000000_-;_-* &quot;-&quot;??????????????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-* #,##0.0000_-;\-* #,##0.0000_-;_-* &quot;-&quot;??_-;_-@_-"/>
    <numFmt numFmtId="196" formatCode="_-* #,##0.00000_-;\-* #,##0.00000_-;_-* &quot;-&quot;??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42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5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43" fontId="0" fillId="0" borderId="13" xfId="42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5" fillId="0" borderId="16" xfId="42" applyFont="1" applyBorder="1" applyAlignment="1">
      <alignment vertical="center"/>
    </xf>
    <xf numFmtId="43" fontId="5" fillId="0" borderId="0" xfId="0" applyNumberFormat="1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center"/>
    </xf>
    <xf numFmtId="1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3" fontId="0" fillId="0" borderId="0" xfId="42" applyFill="1" applyBorder="1" applyAlignment="1">
      <alignment vertical="center"/>
    </xf>
    <xf numFmtId="15" fontId="0" fillId="0" borderId="0" xfId="0" applyNumberFormat="1" applyFont="1" applyFill="1" applyBorder="1" applyAlignment="1">
      <alignment vertical="center"/>
    </xf>
    <xf numFmtId="43" fontId="0" fillId="0" borderId="18" xfId="42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3" fontId="5" fillId="0" borderId="10" xfId="42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43" fontId="5" fillId="35" borderId="19" xfId="0" applyNumberFormat="1" applyFont="1" applyFill="1" applyBorder="1" applyAlignment="1">
      <alignment horizontal="center" vertical="center"/>
    </xf>
    <xf numFmtId="15" fontId="7" fillId="0" borderId="0" xfId="0" applyNumberFormat="1" applyFont="1" applyFill="1" applyBorder="1" applyAlignment="1">
      <alignment vertical="center"/>
    </xf>
    <xf numFmtId="43" fontId="5" fillId="36" borderId="18" xfId="42" applyFont="1" applyFill="1" applyBorder="1" applyAlignment="1">
      <alignment vertical="center"/>
    </xf>
    <xf numFmtId="43" fontId="5" fillId="36" borderId="11" xfId="42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3" fontId="0" fillId="0" borderId="11" xfId="42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15" fontId="0" fillId="0" borderId="15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43" fontId="0" fillId="0" borderId="21" xfId="42" applyBorder="1" applyAlignment="1">
      <alignment vertical="center"/>
    </xf>
    <xf numFmtId="43" fontId="0" fillId="0" borderId="15" xfId="42" applyFont="1" applyBorder="1" applyAlignment="1">
      <alignment vertical="center"/>
    </xf>
    <xf numFmtId="43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4" fontId="0" fillId="0" borderId="11" xfId="0" applyNumberForma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H78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8.75" customHeight="1"/>
  <cols>
    <col min="1" max="1" width="9.8515625" style="2" bestFit="1" customWidth="1"/>
    <col min="2" max="2" width="19.7109375" style="2" customWidth="1"/>
    <col min="3" max="3" width="12.421875" style="3" bestFit="1" customWidth="1"/>
    <col min="4" max="4" width="10.57421875" style="2" customWidth="1"/>
    <col min="5" max="5" width="26.7109375" style="5" bestFit="1" customWidth="1"/>
    <col min="6" max="6" width="9.28125" style="2" bestFit="1" customWidth="1"/>
    <col min="7" max="7" width="33.28125" style="33" hidden="1" customWidth="1"/>
    <col min="8" max="8" width="36.00390625" style="36" hidden="1" customWidth="1"/>
    <col min="9" max="16384" width="9.140625" style="2" customWidth="1"/>
  </cols>
  <sheetData>
    <row r="1" ht="21" customHeight="1"/>
    <row r="2" ht="21.75" customHeight="1">
      <c r="A2" s="1"/>
    </row>
    <row r="3" ht="18" customHeight="1"/>
    <row r="4" spans="1:7" ht="21" customHeight="1">
      <c r="A4" s="15" t="s">
        <v>87</v>
      </c>
      <c r="G4" s="34"/>
    </row>
    <row r="5" spans="1:7" ht="21" customHeight="1">
      <c r="A5" s="15"/>
      <c r="G5" s="34"/>
    </row>
    <row r="6" ht="18.75" customHeight="1">
      <c r="D6" s="58"/>
    </row>
    <row r="7" spans="1:8" s="7" customFormat="1" ht="25.5">
      <c r="A7" s="59" t="s">
        <v>0</v>
      </c>
      <c r="B7" s="59" t="s">
        <v>1</v>
      </c>
      <c r="C7" s="18" t="s">
        <v>21</v>
      </c>
      <c r="D7" s="31" t="s">
        <v>2</v>
      </c>
      <c r="E7" s="60" t="s">
        <v>3</v>
      </c>
      <c r="F7" s="27"/>
      <c r="G7" s="35" t="s">
        <v>12</v>
      </c>
      <c r="H7" s="37" t="s">
        <v>13</v>
      </c>
    </row>
    <row r="8" spans="1:8" ht="18.75" customHeight="1">
      <c r="A8" s="9">
        <v>40274</v>
      </c>
      <c r="B8" s="55" t="s">
        <v>82</v>
      </c>
      <c r="C8" s="10" t="s">
        <v>5</v>
      </c>
      <c r="D8" s="11">
        <v>100</v>
      </c>
      <c r="E8" s="12" t="s">
        <v>32</v>
      </c>
      <c r="F8" s="5"/>
      <c r="G8" s="48" t="s">
        <v>11</v>
      </c>
      <c r="H8" s="36" t="str">
        <f>CONCATENATE(C8,E8)</f>
        <v>CashPurchases</v>
      </c>
    </row>
    <row r="9" spans="1:8" ht="18.75" customHeight="1">
      <c r="A9" s="9"/>
      <c r="B9" s="55" t="s">
        <v>88</v>
      </c>
      <c r="C9" s="46" t="s">
        <v>6</v>
      </c>
      <c r="D9" s="11">
        <v>400</v>
      </c>
      <c r="E9" s="12" t="s">
        <v>48</v>
      </c>
      <c r="F9" s="5"/>
      <c r="G9" s="48" t="s">
        <v>33</v>
      </c>
      <c r="H9" s="36" t="str">
        <f aca="true" t="shared" si="0" ref="H9:H72">CONCATENATE(C9,E9)</f>
        <v>BankTelephone and fax</v>
      </c>
    </row>
    <row r="10" spans="1:8" ht="18.75" customHeight="1">
      <c r="A10" s="9"/>
      <c r="B10" s="55" t="s">
        <v>89</v>
      </c>
      <c r="C10" s="46" t="s">
        <v>7</v>
      </c>
      <c r="D10" s="11">
        <v>200</v>
      </c>
      <c r="E10" s="12" t="s">
        <v>44</v>
      </c>
      <c r="F10" s="5"/>
      <c r="G10" s="48" t="s">
        <v>34</v>
      </c>
      <c r="H10" s="36" t="str">
        <f t="shared" si="0"/>
        <v>Credit cardRepairs and maintenance</v>
      </c>
    </row>
    <row r="11" spans="1:8" ht="18.75" customHeight="1">
      <c r="A11" s="9"/>
      <c r="B11" s="45"/>
      <c r="C11" s="46"/>
      <c r="D11" s="11"/>
      <c r="E11" s="12"/>
      <c r="F11" s="5"/>
      <c r="G11" s="48" t="s">
        <v>26</v>
      </c>
      <c r="H11" s="36">
        <f t="shared" si="0"/>
      </c>
    </row>
    <row r="12" spans="1:8" ht="18.75" customHeight="1">
      <c r="A12" s="9"/>
      <c r="B12" s="45"/>
      <c r="C12" s="46"/>
      <c r="D12" s="11"/>
      <c r="E12" s="12"/>
      <c r="G12" s="48" t="s">
        <v>35</v>
      </c>
      <c r="H12" s="36">
        <f t="shared" si="0"/>
      </c>
    </row>
    <row r="13" spans="1:8" ht="18.75" customHeight="1">
      <c r="A13" s="9"/>
      <c r="B13" s="45"/>
      <c r="C13" s="10"/>
      <c r="D13" s="11"/>
      <c r="E13" s="12"/>
      <c r="G13" s="48" t="s">
        <v>60</v>
      </c>
      <c r="H13" s="36">
        <f t="shared" si="0"/>
      </c>
    </row>
    <row r="14" spans="1:8" ht="18.75" customHeight="1">
      <c r="A14" s="9"/>
      <c r="B14" s="8"/>
      <c r="C14" s="10"/>
      <c r="D14" s="11"/>
      <c r="E14" s="12"/>
      <c r="G14" s="48" t="s">
        <v>36</v>
      </c>
      <c r="H14" s="36">
        <f t="shared" si="0"/>
      </c>
    </row>
    <row r="15" spans="1:8" ht="18.75" customHeight="1">
      <c r="A15" s="9"/>
      <c r="B15" s="8"/>
      <c r="C15" s="10"/>
      <c r="D15" s="11"/>
      <c r="E15" s="12"/>
      <c r="G15" s="48" t="s">
        <v>10</v>
      </c>
      <c r="H15" s="36">
        <f t="shared" si="0"/>
      </c>
    </row>
    <row r="16" spans="1:8" ht="18.75" customHeight="1">
      <c r="A16" s="9"/>
      <c r="B16" s="8"/>
      <c r="C16" s="10"/>
      <c r="D16" s="11"/>
      <c r="E16" s="12"/>
      <c r="G16" s="48" t="s">
        <v>37</v>
      </c>
      <c r="H16" s="36">
        <f t="shared" si="0"/>
      </c>
    </row>
    <row r="17" spans="1:8" ht="18.75" customHeight="1">
      <c r="A17" s="9"/>
      <c r="B17" s="8"/>
      <c r="C17" s="10"/>
      <c r="D17" s="11"/>
      <c r="E17" s="12"/>
      <c r="G17" s="48" t="s">
        <v>38</v>
      </c>
      <c r="H17" s="36">
        <f t="shared" si="0"/>
      </c>
    </row>
    <row r="18" spans="1:8" ht="18.75" customHeight="1">
      <c r="A18" s="9"/>
      <c r="B18" s="8"/>
      <c r="C18" s="10"/>
      <c r="D18" s="11"/>
      <c r="E18" s="12"/>
      <c r="G18" s="48" t="s">
        <v>39</v>
      </c>
      <c r="H18" s="36">
        <f t="shared" si="0"/>
      </c>
    </row>
    <row r="19" spans="1:8" ht="18.75" customHeight="1">
      <c r="A19" s="9"/>
      <c r="B19" s="8"/>
      <c r="C19" s="10"/>
      <c r="D19" s="11"/>
      <c r="E19" s="12"/>
      <c r="G19" s="48" t="s">
        <v>40</v>
      </c>
      <c r="H19" s="36">
        <f t="shared" si="0"/>
      </c>
    </row>
    <row r="20" spans="1:8" ht="18.75" customHeight="1">
      <c r="A20" s="9"/>
      <c r="B20" s="8"/>
      <c r="C20" s="10"/>
      <c r="D20" s="11"/>
      <c r="E20" s="12"/>
      <c r="G20" s="48" t="s">
        <v>41</v>
      </c>
      <c r="H20" s="36">
        <f t="shared" si="0"/>
      </c>
    </row>
    <row r="21" spans="1:8" ht="18.75" customHeight="1">
      <c r="A21" s="9"/>
      <c r="B21" s="8"/>
      <c r="C21" s="10"/>
      <c r="D21" s="11"/>
      <c r="E21" s="12"/>
      <c r="G21" s="48" t="s">
        <v>24</v>
      </c>
      <c r="H21" s="36">
        <f t="shared" si="0"/>
      </c>
    </row>
    <row r="22" spans="1:8" ht="18.75" customHeight="1">
      <c r="A22" s="9"/>
      <c r="B22" s="8"/>
      <c r="C22" s="10"/>
      <c r="D22" s="11"/>
      <c r="E22" s="12"/>
      <c r="G22" s="48" t="s">
        <v>71</v>
      </c>
      <c r="H22" s="36">
        <f t="shared" si="0"/>
      </c>
    </row>
    <row r="23" spans="1:8" ht="18.75" customHeight="1">
      <c r="A23" s="9"/>
      <c r="B23" s="8"/>
      <c r="C23" s="10"/>
      <c r="D23" s="11"/>
      <c r="E23" s="12"/>
      <c r="G23" s="48" t="s">
        <v>31</v>
      </c>
      <c r="H23" s="36">
        <f t="shared" si="0"/>
      </c>
    </row>
    <row r="24" spans="1:8" ht="18.75" customHeight="1">
      <c r="A24" s="9"/>
      <c r="B24" s="8"/>
      <c r="C24" s="10"/>
      <c r="D24" s="11"/>
      <c r="E24" s="12"/>
      <c r="G24" s="48" t="s">
        <v>42</v>
      </c>
      <c r="H24" s="36">
        <f t="shared" si="0"/>
      </c>
    </row>
    <row r="25" spans="1:8" ht="18.75" customHeight="1">
      <c r="A25" s="9"/>
      <c r="B25" s="8"/>
      <c r="C25" s="10"/>
      <c r="D25" s="11"/>
      <c r="E25" s="12"/>
      <c r="G25" s="48" t="s">
        <v>23</v>
      </c>
      <c r="H25" s="36">
        <f t="shared" si="0"/>
      </c>
    </row>
    <row r="26" spans="1:8" ht="18.75" customHeight="1">
      <c r="A26" s="9"/>
      <c r="B26" s="8"/>
      <c r="C26" s="10"/>
      <c r="D26" s="11"/>
      <c r="E26" s="12"/>
      <c r="G26" s="48" t="s">
        <v>75</v>
      </c>
      <c r="H26" s="36">
        <f t="shared" si="0"/>
      </c>
    </row>
    <row r="27" spans="1:8" ht="18.75" customHeight="1">
      <c r="A27" s="9"/>
      <c r="B27" s="8"/>
      <c r="C27" s="10"/>
      <c r="D27" s="11"/>
      <c r="E27" s="12"/>
      <c r="G27" s="48" t="s">
        <v>76</v>
      </c>
      <c r="H27" s="36">
        <f t="shared" si="0"/>
      </c>
    </row>
    <row r="28" spans="1:8" ht="18.75" customHeight="1">
      <c r="A28" s="9"/>
      <c r="B28" s="8"/>
      <c r="C28" s="10"/>
      <c r="D28" s="11"/>
      <c r="E28" s="12"/>
      <c r="G28" s="48" t="s">
        <v>43</v>
      </c>
      <c r="H28" s="36">
        <f t="shared" si="0"/>
      </c>
    </row>
    <row r="29" spans="1:8" ht="18.75" customHeight="1">
      <c r="A29" s="9"/>
      <c r="B29" s="8"/>
      <c r="C29" s="10"/>
      <c r="D29" s="11"/>
      <c r="E29" s="12"/>
      <c r="G29" s="48" t="s">
        <v>28</v>
      </c>
      <c r="H29" s="36">
        <f t="shared" si="0"/>
      </c>
    </row>
    <row r="30" spans="1:8" ht="18.75" customHeight="1">
      <c r="A30" s="9"/>
      <c r="B30" s="8"/>
      <c r="C30" s="10"/>
      <c r="D30" s="11"/>
      <c r="E30" s="12"/>
      <c r="G30" s="48" t="s">
        <v>32</v>
      </c>
      <c r="H30" s="36">
        <f t="shared" si="0"/>
      </c>
    </row>
    <row r="31" spans="1:8" ht="18.75" customHeight="1">
      <c r="A31" s="9"/>
      <c r="B31" s="8"/>
      <c r="C31" s="10"/>
      <c r="D31" s="11"/>
      <c r="E31" s="12"/>
      <c r="G31" s="48" t="s">
        <v>25</v>
      </c>
      <c r="H31" s="36">
        <f t="shared" si="0"/>
      </c>
    </row>
    <row r="32" spans="1:8" ht="18.75" customHeight="1">
      <c r="A32" s="9"/>
      <c r="B32" s="8"/>
      <c r="C32" s="10"/>
      <c r="D32" s="11"/>
      <c r="E32" s="12"/>
      <c r="G32" s="48" t="s">
        <v>44</v>
      </c>
      <c r="H32" s="36">
        <f t="shared" si="0"/>
      </c>
    </row>
    <row r="33" spans="1:8" ht="18.75" customHeight="1">
      <c r="A33" s="9"/>
      <c r="B33" s="8"/>
      <c r="C33" s="10"/>
      <c r="D33" s="11"/>
      <c r="E33" s="12"/>
      <c r="G33" s="48" t="s">
        <v>29</v>
      </c>
      <c r="H33" s="36">
        <f t="shared" si="0"/>
      </c>
    </row>
    <row r="34" spans="1:8" ht="18.75" customHeight="1">
      <c r="A34" s="9"/>
      <c r="B34" s="8"/>
      <c r="C34" s="10"/>
      <c r="D34" s="11"/>
      <c r="E34" s="12"/>
      <c r="F34" s="56"/>
      <c r="G34" s="48" t="s">
        <v>45</v>
      </c>
      <c r="H34" s="36">
        <f t="shared" si="0"/>
      </c>
    </row>
    <row r="35" spans="1:8" ht="18.75" customHeight="1">
      <c r="A35" s="9"/>
      <c r="B35" s="8"/>
      <c r="C35" s="10"/>
      <c r="D35" s="11"/>
      <c r="E35" s="12"/>
      <c r="G35" s="48" t="s">
        <v>46</v>
      </c>
      <c r="H35" s="36">
        <f t="shared" si="0"/>
      </c>
    </row>
    <row r="36" spans="1:8" ht="18.75" customHeight="1">
      <c r="A36" s="9"/>
      <c r="B36" s="8"/>
      <c r="C36" s="10"/>
      <c r="D36" s="11"/>
      <c r="E36" s="12"/>
      <c r="G36" s="48" t="s">
        <v>47</v>
      </c>
      <c r="H36" s="36">
        <f t="shared" si="0"/>
      </c>
    </row>
    <row r="37" spans="1:8" ht="18.75" customHeight="1">
      <c r="A37" s="9"/>
      <c r="B37" s="8"/>
      <c r="C37" s="10"/>
      <c r="D37" s="11"/>
      <c r="E37" s="12"/>
      <c r="G37" s="48" t="s">
        <v>48</v>
      </c>
      <c r="H37" s="36">
        <f t="shared" si="0"/>
      </c>
    </row>
    <row r="38" spans="1:8" ht="18.75" customHeight="1">
      <c r="A38" s="9"/>
      <c r="B38" s="8"/>
      <c r="C38" s="10"/>
      <c r="D38" s="11"/>
      <c r="E38" s="12"/>
      <c r="G38" s="48" t="s">
        <v>9</v>
      </c>
      <c r="H38" s="36">
        <f t="shared" si="0"/>
      </c>
    </row>
    <row r="39" spans="1:8" ht="18.75" customHeight="1">
      <c r="A39" s="9"/>
      <c r="B39" s="8"/>
      <c r="C39" s="10"/>
      <c r="D39" s="11"/>
      <c r="E39" s="12"/>
      <c r="G39" s="48"/>
      <c r="H39" s="36">
        <f t="shared" si="0"/>
      </c>
    </row>
    <row r="40" spans="1:8" ht="18.75" customHeight="1">
      <c r="A40" s="9"/>
      <c r="B40" s="8"/>
      <c r="C40" s="10"/>
      <c r="D40" s="11"/>
      <c r="E40" s="12"/>
      <c r="G40" s="48"/>
      <c r="H40" s="36">
        <f t="shared" si="0"/>
      </c>
    </row>
    <row r="41" spans="1:8" ht="18.75" customHeight="1">
      <c r="A41" s="9"/>
      <c r="B41" s="8"/>
      <c r="C41" s="10"/>
      <c r="D41" s="11"/>
      <c r="E41" s="12"/>
      <c r="G41" s="48"/>
      <c r="H41" s="36">
        <f t="shared" si="0"/>
      </c>
    </row>
    <row r="42" spans="1:8" ht="18.75" customHeight="1">
      <c r="A42" s="9"/>
      <c r="B42" s="8"/>
      <c r="C42" s="10"/>
      <c r="D42" s="11"/>
      <c r="E42" s="12"/>
      <c r="G42" s="48"/>
      <c r="H42" s="36">
        <f t="shared" si="0"/>
      </c>
    </row>
    <row r="43" spans="1:8" ht="18.75" customHeight="1">
      <c r="A43" s="9"/>
      <c r="B43" s="8"/>
      <c r="C43" s="10"/>
      <c r="D43" s="11"/>
      <c r="E43" s="12"/>
      <c r="G43" s="49"/>
      <c r="H43" s="36">
        <f t="shared" si="0"/>
      </c>
    </row>
    <row r="44" spans="1:8" ht="18.75" customHeight="1">
      <c r="A44" s="9"/>
      <c r="B44" s="8"/>
      <c r="C44" s="10"/>
      <c r="D44" s="11"/>
      <c r="E44" s="12"/>
      <c r="H44" s="36">
        <f t="shared" si="0"/>
      </c>
    </row>
    <row r="45" spans="1:8" ht="18.75" customHeight="1">
      <c r="A45" s="9"/>
      <c r="B45" s="8"/>
      <c r="C45" s="10"/>
      <c r="D45" s="11"/>
      <c r="E45" s="12"/>
      <c r="H45" s="36">
        <f t="shared" si="0"/>
      </c>
    </row>
    <row r="46" spans="1:8" ht="18.75" customHeight="1">
      <c r="A46" s="9"/>
      <c r="B46" s="8"/>
      <c r="C46" s="10"/>
      <c r="D46" s="11"/>
      <c r="E46" s="12"/>
      <c r="H46" s="36">
        <f t="shared" si="0"/>
      </c>
    </row>
    <row r="47" spans="1:8" ht="18.75" customHeight="1">
      <c r="A47" s="9"/>
      <c r="B47" s="8"/>
      <c r="C47" s="10"/>
      <c r="D47" s="11"/>
      <c r="E47" s="12"/>
      <c r="H47" s="36">
        <f t="shared" si="0"/>
      </c>
    </row>
    <row r="48" spans="1:8" ht="18.75" customHeight="1">
      <c r="A48" s="9"/>
      <c r="B48" s="8"/>
      <c r="C48" s="10"/>
      <c r="D48" s="11"/>
      <c r="E48" s="12"/>
      <c r="H48" s="36">
        <f t="shared" si="0"/>
      </c>
    </row>
    <row r="49" spans="1:8" ht="18.75" customHeight="1">
      <c r="A49" s="9"/>
      <c r="B49" s="8"/>
      <c r="C49" s="10"/>
      <c r="D49" s="11"/>
      <c r="E49" s="12"/>
      <c r="H49" s="36">
        <f t="shared" si="0"/>
      </c>
    </row>
    <row r="50" spans="1:8" ht="18.75" customHeight="1">
      <c r="A50" s="9"/>
      <c r="B50" s="8"/>
      <c r="C50" s="10"/>
      <c r="D50" s="11"/>
      <c r="E50" s="12"/>
      <c r="H50" s="36">
        <f t="shared" si="0"/>
      </c>
    </row>
    <row r="51" spans="1:8" ht="18.75" customHeight="1">
      <c r="A51" s="9"/>
      <c r="B51" s="8"/>
      <c r="C51" s="10"/>
      <c r="D51" s="11"/>
      <c r="E51" s="12"/>
      <c r="H51" s="36">
        <f t="shared" si="0"/>
      </c>
    </row>
    <row r="52" spans="1:8" ht="18.75" customHeight="1">
      <c r="A52" s="9"/>
      <c r="B52" s="8"/>
      <c r="C52" s="10"/>
      <c r="D52" s="11"/>
      <c r="E52" s="12"/>
      <c r="H52" s="36">
        <f t="shared" si="0"/>
      </c>
    </row>
    <row r="53" spans="1:8" ht="18.75" customHeight="1">
      <c r="A53" s="9"/>
      <c r="B53" s="8"/>
      <c r="C53" s="10"/>
      <c r="D53" s="11"/>
      <c r="E53" s="12"/>
      <c r="H53" s="36">
        <f t="shared" si="0"/>
      </c>
    </row>
    <row r="54" spans="1:8" ht="18.75" customHeight="1">
      <c r="A54" s="9"/>
      <c r="B54" s="8"/>
      <c r="C54" s="10"/>
      <c r="D54" s="11"/>
      <c r="E54" s="12"/>
      <c r="H54" s="36">
        <f t="shared" si="0"/>
      </c>
    </row>
    <row r="55" spans="1:8" ht="18.75" customHeight="1">
      <c r="A55" s="9"/>
      <c r="B55" s="8"/>
      <c r="C55" s="10"/>
      <c r="D55" s="11"/>
      <c r="E55" s="12"/>
      <c r="H55" s="36">
        <f t="shared" si="0"/>
      </c>
    </row>
    <row r="56" spans="1:8" ht="18.75" customHeight="1">
      <c r="A56" s="9"/>
      <c r="B56" s="8"/>
      <c r="C56" s="10"/>
      <c r="D56" s="11"/>
      <c r="E56" s="12"/>
      <c r="H56" s="36">
        <f t="shared" si="0"/>
      </c>
    </row>
    <row r="57" spans="1:8" ht="18.75" customHeight="1">
      <c r="A57" s="9"/>
      <c r="B57" s="8"/>
      <c r="C57" s="10"/>
      <c r="D57" s="11"/>
      <c r="E57" s="12"/>
      <c r="H57" s="36">
        <f t="shared" si="0"/>
      </c>
    </row>
    <row r="58" spans="1:8" ht="18.75" customHeight="1">
      <c r="A58" s="9"/>
      <c r="B58" s="8"/>
      <c r="C58" s="10"/>
      <c r="D58" s="11"/>
      <c r="E58" s="12"/>
      <c r="H58" s="36">
        <f t="shared" si="0"/>
      </c>
    </row>
    <row r="59" spans="1:8" ht="18.75" customHeight="1">
      <c r="A59" s="9"/>
      <c r="B59" s="8"/>
      <c r="C59" s="10"/>
      <c r="D59" s="11"/>
      <c r="E59" s="12"/>
      <c r="H59" s="36">
        <f t="shared" si="0"/>
      </c>
    </row>
    <row r="60" spans="1:8" ht="18.75" customHeight="1">
      <c r="A60" s="9"/>
      <c r="B60" s="8"/>
      <c r="C60" s="10"/>
      <c r="D60" s="11"/>
      <c r="E60" s="12"/>
      <c r="H60" s="36">
        <f t="shared" si="0"/>
      </c>
    </row>
    <row r="61" spans="1:8" ht="18.75" customHeight="1">
      <c r="A61" s="9"/>
      <c r="B61" s="8"/>
      <c r="C61" s="10"/>
      <c r="D61" s="11"/>
      <c r="E61" s="12"/>
      <c r="H61" s="36">
        <f t="shared" si="0"/>
      </c>
    </row>
    <row r="62" spans="1:8" ht="18.75" customHeight="1">
      <c r="A62" s="9"/>
      <c r="B62" s="8"/>
      <c r="C62" s="10"/>
      <c r="D62" s="11"/>
      <c r="E62" s="12"/>
      <c r="H62" s="36">
        <f t="shared" si="0"/>
      </c>
    </row>
    <row r="63" spans="1:8" ht="18.75" customHeight="1">
      <c r="A63" s="9"/>
      <c r="B63" s="8"/>
      <c r="C63" s="10"/>
      <c r="D63" s="11"/>
      <c r="E63" s="12"/>
      <c r="H63" s="36">
        <f t="shared" si="0"/>
      </c>
    </row>
    <row r="64" spans="1:8" ht="18.75" customHeight="1">
      <c r="A64" s="9"/>
      <c r="B64" s="8"/>
      <c r="C64" s="10"/>
      <c r="D64" s="11"/>
      <c r="E64" s="12"/>
      <c r="H64" s="36">
        <f t="shared" si="0"/>
      </c>
    </row>
    <row r="65" spans="1:8" ht="18.75" customHeight="1">
      <c r="A65" s="9"/>
      <c r="B65" s="8"/>
      <c r="C65" s="10"/>
      <c r="D65" s="11"/>
      <c r="E65" s="12"/>
      <c r="H65" s="36">
        <f t="shared" si="0"/>
      </c>
    </row>
    <row r="66" spans="1:8" ht="18.75" customHeight="1">
      <c r="A66" s="9"/>
      <c r="B66" s="8"/>
      <c r="C66" s="10"/>
      <c r="D66" s="11"/>
      <c r="E66" s="12"/>
      <c r="H66" s="36">
        <f t="shared" si="0"/>
      </c>
    </row>
    <row r="67" spans="1:8" ht="18.75" customHeight="1">
      <c r="A67" s="9"/>
      <c r="B67" s="8"/>
      <c r="C67" s="10"/>
      <c r="D67" s="11"/>
      <c r="E67" s="12"/>
      <c r="H67" s="36">
        <f t="shared" si="0"/>
      </c>
    </row>
    <row r="68" spans="1:8" ht="18.75" customHeight="1">
      <c r="A68" s="9"/>
      <c r="B68" s="8"/>
      <c r="C68" s="10"/>
      <c r="D68" s="11"/>
      <c r="E68" s="12"/>
      <c r="H68" s="36">
        <f t="shared" si="0"/>
      </c>
    </row>
    <row r="69" spans="1:8" ht="18.75" customHeight="1">
      <c r="A69" s="9"/>
      <c r="B69" s="8"/>
      <c r="C69" s="10"/>
      <c r="D69" s="11"/>
      <c r="E69" s="12"/>
      <c r="H69" s="36">
        <f t="shared" si="0"/>
      </c>
    </row>
    <row r="70" spans="1:8" ht="18.75" customHeight="1">
      <c r="A70" s="9"/>
      <c r="B70" s="8"/>
      <c r="C70" s="10"/>
      <c r="D70" s="11"/>
      <c r="E70" s="12"/>
      <c r="H70" s="36">
        <f t="shared" si="0"/>
      </c>
    </row>
    <row r="71" spans="1:8" ht="18.75" customHeight="1">
      <c r="A71" s="9"/>
      <c r="B71" s="8"/>
      <c r="C71" s="10"/>
      <c r="D71" s="11"/>
      <c r="E71" s="12"/>
      <c r="H71" s="36">
        <f t="shared" si="0"/>
      </c>
    </row>
    <row r="72" spans="1:8" ht="18.75" customHeight="1">
      <c r="A72" s="9"/>
      <c r="B72" s="8"/>
      <c r="C72" s="10"/>
      <c r="D72" s="11"/>
      <c r="E72" s="12"/>
      <c r="H72" s="36">
        <f t="shared" si="0"/>
      </c>
    </row>
    <row r="73" spans="1:8" ht="18.75" customHeight="1">
      <c r="A73" s="9"/>
      <c r="B73" s="8"/>
      <c r="C73" s="10"/>
      <c r="D73" s="11"/>
      <c r="E73" s="12"/>
      <c r="H73" s="36">
        <f aca="true" t="shared" si="1" ref="H73:H136">CONCATENATE(C73,E73)</f>
      </c>
    </row>
    <row r="74" spans="1:8" ht="18.75" customHeight="1">
      <c r="A74" s="9"/>
      <c r="B74" s="8"/>
      <c r="C74" s="10"/>
      <c r="D74" s="11"/>
      <c r="E74" s="12"/>
      <c r="H74" s="36">
        <f t="shared" si="1"/>
      </c>
    </row>
    <row r="75" spans="1:8" ht="18.75" customHeight="1">
      <c r="A75" s="9"/>
      <c r="B75" s="8"/>
      <c r="C75" s="10"/>
      <c r="D75" s="11"/>
      <c r="E75" s="12"/>
      <c r="H75" s="36">
        <f t="shared" si="1"/>
      </c>
    </row>
    <row r="76" spans="1:8" ht="18.75" customHeight="1">
      <c r="A76" s="9"/>
      <c r="B76" s="8"/>
      <c r="C76" s="10"/>
      <c r="D76" s="11"/>
      <c r="E76" s="12"/>
      <c r="H76" s="36">
        <f t="shared" si="1"/>
      </c>
    </row>
    <row r="77" spans="1:8" ht="18.75" customHeight="1">
      <c r="A77" s="9"/>
      <c r="B77" s="8"/>
      <c r="C77" s="10"/>
      <c r="D77" s="11"/>
      <c r="E77" s="12"/>
      <c r="H77" s="36">
        <f t="shared" si="1"/>
      </c>
    </row>
    <row r="78" spans="1:8" ht="18.75" customHeight="1">
      <c r="A78" s="9"/>
      <c r="B78" s="8"/>
      <c r="C78" s="10"/>
      <c r="D78" s="11"/>
      <c r="E78" s="12"/>
      <c r="H78" s="36">
        <f t="shared" si="1"/>
      </c>
    </row>
    <row r="79" spans="1:8" ht="18.75" customHeight="1">
      <c r="A79" s="9"/>
      <c r="B79" s="8"/>
      <c r="C79" s="10"/>
      <c r="D79" s="11"/>
      <c r="E79" s="12"/>
      <c r="H79" s="36">
        <f t="shared" si="1"/>
      </c>
    </row>
    <row r="80" spans="1:8" ht="18.75" customHeight="1">
      <c r="A80" s="9"/>
      <c r="B80" s="8"/>
      <c r="C80" s="10"/>
      <c r="D80" s="11"/>
      <c r="E80" s="12"/>
      <c r="H80" s="36">
        <f t="shared" si="1"/>
      </c>
    </row>
    <row r="81" spans="1:8" ht="18.75" customHeight="1">
      <c r="A81" s="9"/>
      <c r="B81" s="8"/>
      <c r="C81" s="10"/>
      <c r="D81" s="11"/>
      <c r="E81" s="12"/>
      <c r="H81" s="36">
        <f t="shared" si="1"/>
      </c>
    </row>
    <row r="82" spans="1:8" ht="18.75" customHeight="1">
      <c r="A82" s="9"/>
      <c r="B82" s="8"/>
      <c r="C82" s="10"/>
      <c r="D82" s="11"/>
      <c r="E82" s="12"/>
      <c r="H82" s="36">
        <f t="shared" si="1"/>
      </c>
    </row>
    <row r="83" spans="1:8" ht="18.75" customHeight="1">
      <c r="A83" s="9"/>
      <c r="B83" s="8"/>
      <c r="C83" s="10"/>
      <c r="D83" s="11"/>
      <c r="E83" s="12"/>
      <c r="H83" s="36">
        <f t="shared" si="1"/>
      </c>
    </row>
    <row r="84" spans="1:8" ht="18.75" customHeight="1">
      <c r="A84" s="9"/>
      <c r="B84" s="8"/>
      <c r="C84" s="10"/>
      <c r="D84" s="11"/>
      <c r="E84" s="12"/>
      <c r="H84" s="36">
        <f t="shared" si="1"/>
      </c>
    </row>
    <row r="85" spans="1:8" ht="18.75" customHeight="1">
      <c r="A85" s="9"/>
      <c r="B85" s="8"/>
      <c r="C85" s="10"/>
      <c r="D85" s="11"/>
      <c r="E85" s="12"/>
      <c r="H85" s="36">
        <f t="shared" si="1"/>
      </c>
    </row>
    <row r="86" spans="1:8" ht="18.75" customHeight="1">
      <c r="A86" s="9"/>
      <c r="B86" s="8"/>
      <c r="C86" s="10"/>
      <c r="D86" s="11"/>
      <c r="E86" s="12"/>
      <c r="H86" s="36">
        <f t="shared" si="1"/>
      </c>
    </row>
    <row r="87" spans="1:8" ht="18.75" customHeight="1">
      <c r="A87" s="9"/>
      <c r="B87" s="8"/>
      <c r="C87" s="10"/>
      <c r="D87" s="11"/>
      <c r="E87" s="12"/>
      <c r="H87" s="36">
        <f t="shared" si="1"/>
      </c>
    </row>
    <row r="88" spans="1:8" ht="18.75" customHeight="1">
      <c r="A88" s="9"/>
      <c r="B88" s="8"/>
      <c r="C88" s="10"/>
      <c r="D88" s="11"/>
      <c r="E88" s="12"/>
      <c r="H88" s="36">
        <f t="shared" si="1"/>
      </c>
    </row>
    <row r="89" spans="1:8" ht="18.75" customHeight="1">
      <c r="A89" s="9"/>
      <c r="B89" s="8"/>
      <c r="C89" s="10"/>
      <c r="D89" s="11"/>
      <c r="E89" s="12"/>
      <c r="H89" s="36">
        <f t="shared" si="1"/>
      </c>
    </row>
    <row r="90" spans="1:8" ht="18.75" customHeight="1">
      <c r="A90" s="9"/>
      <c r="B90" s="8"/>
      <c r="C90" s="10"/>
      <c r="D90" s="11"/>
      <c r="E90" s="12"/>
      <c r="H90" s="36">
        <f t="shared" si="1"/>
      </c>
    </row>
    <row r="91" spans="1:8" ht="18.75" customHeight="1">
      <c r="A91" s="9"/>
      <c r="B91" s="8"/>
      <c r="C91" s="10"/>
      <c r="D91" s="11"/>
      <c r="E91" s="12"/>
      <c r="H91" s="36">
        <f t="shared" si="1"/>
      </c>
    </row>
    <row r="92" spans="1:8" ht="18.75" customHeight="1">
      <c r="A92" s="9"/>
      <c r="B92" s="8"/>
      <c r="C92" s="10"/>
      <c r="D92" s="11"/>
      <c r="E92" s="12"/>
      <c r="H92" s="36">
        <f t="shared" si="1"/>
      </c>
    </row>
    <row r="93" spans="1:8" ht="18.75" customHeight="1">
      <c r="A93" s="9"/>
      <c r="B93" s="8"/>
      <c r="C93" s="10"/>
      <c r="D93" s="11"/>
      <c r="E93" s="12"/>
      <c r="H93" s="36">
        <f t="shared" si="1"/>
      </c>
    </row>
    <row r="94" spans="1:8" ht="18.75" customHeight="1">
      <c r="A94" s="9"/>
      <c r="B94" s="8"/>
      <c r="C94" s="10"/>
      <c r="D94" s="11"/>
      <c r="E94" s="12"/>
      <c r="H94" s="36">
        <f t="shared" si="1"/>
      </c>
    </row>
    <row r="95" spans="1:8" ht="18.75" customHeight="1">
      <c r="A95" s="9"/>
      <c r="B95" s="8"/>
      <c r="C95" s="10"/>
      <c r="D95" s="11"/>
      <c r="E95" s="12"/>
      <c r="H95" s="36">
        <f t="shared" si="1"/>
      </c>
    </row>
    <row r="96" spans="1:8" ht="18.75" customHeight="1">
      <c r="A96" s="9"/>
      <c r="B96" s="8"/>
      <c r="C96" s="10"/>
      <c r="D96" s="11"/>
      <c r="E96" s="12"/>
      <c r="H96" s="36">
        <f t="shared" si="1"/>
      </c>
    </row>
    <row r="97" spans="1:8" ht="18.75" customHeight="1">
      <c r="A97" s="9"/>
      <c r="B97" s="8"/>
      <c r="C97" s="10"/>
      <c r="D97" s="11"/>
      <c r="E97" s="12"/>
      <c r="H97" s="36">
        <f t="shared" si="1"/>
      </c>
    </row>
    <row r="98" spans="1:8" ht="18.75" customHeight="1">
      <c r="A98" s="9"/>
      <c r="B98" s="8"/>
      <c r="C98" s="10"/>
      <c r="D98" s="11"/>
      <c r="E98" s="12"/>
      <c r="H98" s="36">
        <f t="shared" si="1"/>
      </c>
    </row>
    <row r="99" spans="1:8" ht="18.75" customHeight="1">
      <c r="A99" s="9"/>
      <c r="B99" s="8"/>
      <c r="C99" s="10"/>
      <c r="D99" s="11"/>
      <c r="E99" s="12"/>
      <c r="H99" s="36">
        <f t="shared" si="1"/>
      </c>
    </row>
    <row r="100" spans="1:8" ht="18.75" customHeight="1">
      <c r="A100" s="9"/>
      <c r="B100" s="8"/>
      <c r="C100" s="10"/>
      <c r="D100" s="11"/>
      <c r="E100" s="12"/>
      <c r="H100" s="36">
        <f t="shared" si="1"/>
      </c>
    </row>
    <row r="101" spans="1:8" ht="18.75" customHeight="1">
      <c r="A101" s="9"/>
      <c r="B101" s="8"/>
      <c r="C101" s="10"/>
      <c r="D101" s="11"/>
      <c r="E101" s="12"/>
      <c r="H101" s="36">
        <f t="shared" si="1"/>
      </c>
    </row>
    <row r="102" spans="1:8" ht="18.75" customHeight="1">
      <c r="A102" s="9"/>
      <c r="B102" s="8"/>
      <c r="C102" s="10"/>
      <c r="D102" s="11"/>
      <c r="E102" s="12"/>
      <c r="H102" s="36">
        <f t="shared" si="1"/>
      </c>
    </row>
    <row r="103" spans="1:8" ht="18.75" customHeight="1">
      <c r="A103" s="9"/>
      <c r="B103" s="8"/>
      <c r="C103" s="10"/>
      <c r="D103" s="11"/>
      <c r="E103" s="12"/>
      <c r="H103" s="36">
        <f t="shared" si="1"/>
      </c>
    </row>
    <row r="104" spans="1:8" ht="18.75" customHeight="1">
      <c r="A104" s="9"/>
      <c r="B104" s="8"/>
      <c r="C104" s="10"/>
      <c r="D104" s="11"/>
      <c r="E104" s="12"/>
      <c r="H104" s="36">
        <f t="shared" si="1"/>
      </c>
    </row>
    <row r="105" spans="1:8" ht="18.75" customHeight="1">
      <c r="A105" s="9"/>
      <c r="B105" s="8"/>
      <c r="C105" s="10"/>
      <c r="D105" s="11"/>
      <c r="E105" s="12"/>
      <c r="H105" s="36">
        <f t="shared" si="1"/>
      </c>
    </row>
    <row r="106" spans="1:8" ht="18.75" customHeight="1">
      <c r="A106" s="9"/>
      <c r="B106" s="8"/>
      <c r="C106" s="10"/>
      <c r="D106" s="11"/>
      <c r="E106" s="12"/>
      <c r="H106" s="36">
        <f t="shared" si="1"/>
      </c>
    </row>
    <row r="107" spans="1:8" ht="18.75" customHeight="1">
      <c r="A107" s="9"/>
      <c r="B107" s="8"/>
      <c r="C107" s="10"/>
      <c r="D107" s="11"/>
      <c r="E107" s="12"/>
      <c r="H107" s="36">
        <f t="shared" si="1"/>
      </c>
    </row>
    <row r="108" spans="1:8" ht="18.75" customHeight="1">
      <c r="A108" s="9"/>
      <c r="B108" s="8"/>
      <c r="C108" s="10"/>
      <c r="D108" s="11"/>
      <c r="E108" s="12"/>
      <c r="H108" s="36">
        <f t="shared" si="1"/>
      </c>
    </row>
    <row r="109" spans="1:8" ht="18.75" customHeight="1">
      <c r="A109" s="9"/>
      <c r="B109" s="8"/>
      <c r="C109" s="10"/>
      <c r="D109" s="11"/>
      <c r="E109" s="12"/>
      <c r="H109" s="36">
        <f t="shared" si="1"/>
      </c>
    </row>
    <row r="110" spans="1:8" ht="18.75" customHeight="1">
      <c r="A110" s="9"/>
      <c r="B110" s="8"/>
      <c r="C110" s="10"/>
      <c r="D110" s="11"/>
      <c r="E110" s="12"/>
      <c r="H110" s="36">
        <f t="shared" si="1"/>
      </c>
    </row>
    <row r="111" spans="1:8" ht="18.75" customHeight="1">
      <c r="A111" s="9"/>
      <c r="B111" s="8"/>
      <c r="C111" s="10"/>
      <c r="D111" s="11"/>
      <c r="E111" s="12"/>
      <c r="H111" s="36">
        <f t="shared" si="1"/>
      </c>
    </row>
    <row r="112" spans="1:8" ht="18.75" customHeight="1">
      <c r="A112" s="9"/>
      <c r="B112" s="8"/>
      <c r="C112" s="10"/>
      <c r="D112" s="11"/>
      <c r="E112" s="12"/>
      <c r="H112" s="36">
        <f t="shared" si="1"/>
      </c>
    </row>
    <row r="113" spans="1:8" ht="18.75" customHeight="1">
      <c r="A113" s="9"/>
      <c r="B113" s="8"/>
      <c r="C113" s="10"/>
      <c r="D113" s="11"/>
      <c r="E113" s="12"/>
      <c r="H113" s="36">
        <f t="shared" si="1"/>
      </c>
    </row>
    <row r="114" spans="1:8" ht="18.75" customHeight="1">
      <c r="A114" s="9"/>
      <c r="B114" s="8"/>
      <c r="C114" s="10"/>
      <c r="D114" s="11"/>
      <c r="E114" s="12"/>
      <c r="H114" s="36">
        <f t="shared" si="1"/>
      </c>
    </row>
    <row r="115" spans="1:8" ht="18.75" customHeight="1">
      <c r="A115" s="9"/>
      <c r="B115" s="8"/>
      <c r="C115" s="10"/>
      <c r="D115" s="11"/>
      <c r="E115" s="12"/>
      <c r="H115" s="36">
        <f t="shared" si="1"/>
      </c>
    </row>
    <row r="116" spans="1:8" ht="18.75" customHeight="1">
      <c r="A116" s="9"/>
      <c r="B116" s="8"/>
      <c r="C116" s="10"/>
      <c r="D116" s="11"/>
      <c r="E116" s="12"/>
      <c r="H116" s="36">
        <f t="shared" si="1"/>
      </c>
    </row>
    <row r="117" spans="1:8" ht="18.75" customHeight="1">
      <c r="A117" s="9"/>
      <c r="B117" s="8"/>
      <c r="C117" s="10"/>
      <c r="D117" s="11"/>
      <c r="E117" s="12"/>
      <c r="H117" s="36">
        <f t="shared" si="1"/>
      </c>
    </row>
    <row r="118" spans="1:8" ht="18.75" customHeight="1">
      <c r="A118" s="9"/>
      <c r="B118" s="8"/>
      <c r="C118" s="10"/>
      <c r="D118" s="11"/>
      <c r="E118" s="12"/>
      <c r="H118" s="36">
        <f t="shared" si="1"/>
      </c>
    </row>
    <row r="119" spans="1:8" ht="18.75" customHeight="1">
      <c r="A119" s="9"/>
      <c r="B119" s="8"/>
      <c r="C119" s="10"/>
      <c r="D119" s="11"/>
      <c r="E119" s="12"/>
      <c r="H119" s="36">
        <f t="shared" si="1"/>
      </c>
    </row>
    <row r="120" spans="1:8" ht="18.75" customHeight="1">
      <c r="A120" s="9"/>
      <c r="B120" s="8"/>
      <c r="C120" s="10"/>
      <c r="D120" s="11"/>
      <c r="E120" s="12"/>
      <c r="H120" s="36">
        <f t="shared" si="1"/>
      </c>
    </row>
    <row r="121" spans="1:8" ht="18.75" customHeight="1">
      <c r="A121" s="9"/>
      <c r="B121" s="8"/>
      <c r="C121" s="10"/>
      <c r="D121" s="11"/>
      <c r="E121" s="12"/>
      <c r="H121" s="36">
        <f t="shared" si="1"/>
      </c>
    </row>
    <row r="122" spans="1:8" ht="18.75" customHeight="1">
      <c r="A122" s="9"/>
      <c r="B122" s="8"/>
      <c r="C122" s="10"/>
      <c r="D122" s="11"/>
      <c r="E122" s="12"/>
      <c r="H122" s="36">
        <f t="shared" si="1"/>
      </c>
    </row>
    <row r="123" spans="1:8" ht="18.75" customHeight="1">
      <c r="A123" s="9"/>
      <c r="B123" s="8"/>
      <c r="C123" s="10"/>
      <c r="D123" s="11"/>
      <c r="E123" s="12"/>
      <c r="H123" s="36">
        <f t="shared" si="1"/>
      </c>
    </row>
    <row r="124" spans="1:8" ht="18.75" customHeight="1">
      <c r="A124" s="9"/>
      <c r="B124" s="8"/>
      <c r="C124" s="10"/>
      <c r="D124" s="11"/>
      <c r="E124" s="12"/>
      <c r="H124" s="36">
        <f t="shared" si="1"/>
      </c>
    </row>
    <row r="125" spans="1:8" ht="18.75" customHeight="1">
      <c r="A125" s="9"/>
      <c r="B125" s="8"/>
      <c r="C125" s="10"/>
      <c r="D125" s="11"/>
      <c r="E125" s="12"/>
      <c r="H125" s="36">
        <f t="shared" si="1"/>
      </c>
    </row>
    <row r="126" spans="1:8" ht="18.75" customHeight="1">
      <c r="A126" s="9"/>
      <c r="B126" s="8"/>
      <c r="C126" s="10"/>
      <c r="D126" s="11"/>
      <c r="E126" s="12"/>
      <c r="H126" s="36">
        <f t="shared" si="1"/>
      </c>
    </row>
    <row r="127" spans="1:8" ht="18.75" customHeight="1">
      <c r="A127" s="9"/>
      <c r="B127" s="8"/>
      <c r="C127" s="10"/>
      <c r="D127" s="11"/>
      <c r="E127" s="12"/>
      <c r="H127" s="36">
        <f t="shared" si="1"/>
      </c>
    </row>
    <row r="128" spans="1:8" ht="18.75" customHeight="1">
      <c r="A128" s="9"/>
      <c r="B128" s="8"/>
      <c r="C128" s="10"/>
      <c r="D128" s="11"/>
      <c r="E128" s="12"/>
      <c r="H128" s="36">
        <f t="shared" si="1"/>
      </c>
    </row>
    <row r="129" spans="1:8" ht="18.75" customHeight="1">
      <c r="A129" s="9"/>
      <c r="B129" s="8"/>
      <c r="C129" s="10"/>
      <c r="D129" s="11"/>
      <c r="E129" s="12"/>
      <c r="H129" s="36">
        <f t="shared" si="1"/>
      </c>
    </row>
    <row r="130" spans="1:8" ht="18.75" customHeight="1">
      <c r="A130" s="9"/>
      <c r="B130" s="8"/>
      <c r="C130" s="10"/>
      <c r="D130" s="11"/>
      <c r="E130" s="12"/>
      <c r="H130" s="36">
        <f t="shared" si="1"/>
      </c>
    </row>
    <row r="131" spans="1:8" ht="18.75" customHeight="1">
      <c r="A131" s="9"/>
      <c r="B131" s="8"/>
      <c r="C131" s="10"/>
      <c r="D131" s="11"/>
      <c r="E131" s="12"/>
      <c r="H131" s="36">
        <f t="shared" si="1"/>
      </c>
    </row>
    <row r="132" spans="1:8" ht="18.75" customHeight="1">
      <c r="A132" s="9"/>
      <c r="B132" s="8"/>
      <c r="C132" s="10"/>
      <c r="D132" s="11"/>
      <c r="E132" s="12"/>
      <c r="H132" s="36">
        <f t="shared" si="1"/>
      </c>
    </row>
    <row r="133" spans="1:8" ht="18.75" customHeight="1">
      <c r="A133" s="9"/>
      <c r="B133" s="8"/>
      <c r="C133" s="10"/>
      <c r="D133" s="11"/>
      <c r="E133" s="12"/>
      <c r="H133" s="36">
        <f t="shared" si="1"/>
      </c>
    </row>
    <row r="134" spans="1:8" ht="18.75" customHeight="1">
      <c r="A134" s="9"/>
      <c r="B134" s="8"/>
      <c r="C134" s="10"/>
      <c r="D134" s="11"/>
      <c r="E134" s="12"/>
      <c r="H134" s="36">
        <f t="shared" si="1"/>
      </c>
    </row>
    <row r="135" spans="1:8" ht="18.75" customHeight="1">
      <c r="A135" s="9"/>
      <c r="B135" s="8"/>
      <c r="C135" s="10"/>
      <c r="D135" s="11"/>
      <c r="E135" s="12"/>
      <c r="H135" s="36">
        <f t="shared" si="1"/>
      </c>
    </row>
    <row r="136" spans="1:8" ht="18.75" customHeight="1">
      <c r="A136" s="9"/>
      <c r="B136" s="8"/>
      <c r="C136" s="10"/>
      <c r="D136" s="11"/>
      <c r="E136" s="12"/>
      <c r="H136" s="36">
        <f t="shared" si="1"/>
      </c>
    </row>
    <row r="137" spans="1:8" ht="18.75" customHeight="1">
      <c r="A137" s="9"/>
      <c r="B137" s="8"/>
      <c r="C137" s="10"/>
      <c r="D137" s="11"/>
      <c r="E137" s="12"/>
      <c r="H137" s="36">
        <f aca="true" t="shared" si="2" ref="H137:H200">CONCATENATE(C137,E137)</f>
      </c>
    </row>
    <row r="138" spans="1:8" ht="18.75" customHeight="1">
      <c r="A138" s="9"/>
      <c r="B138" s="8"/>
      <c r="C138" s="10"/>
      <c r="D138" s="11"/>
      <c r="E138" s="12"/>
      <c r="H138" s="36">
        <f t="shared" si="2"/>
      </c>
    </row>
    <row r="139" spans="1:8" ht="18.75" customHeight="1">
      <c r="A139" s="9"/>
      <c r="B139" s="8"/>
      <c r="C139" s="10"/>
      <c r="D139" s="11"/>
      <c r="E139" s="12"/>
      <c r="H139" s="36">
        <f t="shared" si="2"/>
      </c>
    </row>
    <row r="140" spans="1:8" ht="18.75" customHeight="1">
      <c r="A140" s="9"/>
      <c r="B140" s="8"/>
      <c r="C140" s="10"/>
      <c r="D140" s="11"/>
      <c r="E140" s="12"/>
      <c r="H140" s="36">
        <f t="shared" si="2"/>
      </c>
    </row>
    <row r="141" spans="1:8" ht="18.75" customHeight="1">
      <c r="A141" s="9"/>
      <c r="B141" s="8"/>
      <c r="C141" s="10"/>
      <c r="D141" s="11"/>
      <c r="E141" s="12"/>
      <c r="H141" s="36">
        <f t="shared" si="2"/>
      </c>
    </row>
    <row r="142" spans="1:8" ht="18.75" customHeight="1">
      <c r="A142" s="9"/>
      <c r="B142" s="8"/>
      <c r="C142" s="10"/>
      <c r="D142" s="11"/>
      <c r="E142" s="12"/>
      <c r="H142" s="36">
        <f t="shared" si="2"/>
      </c>
    </row>
    <row r="143" spans="1:8" ht="18.75" customHeight="1">
      <c r="A143" s="9"/>
      <c r="B143" s="8"/>
      <c r="C143" s="10"/>
      <c r="D143" s="11"/>
      <c r="E143" s="12"/>
      <c r="H143" s="36">
        <f t="shared" si="2"/>
      </c>
    </row>
    <row r="144" spans="1:8" ht="18.75" customHeight="1">
      <c r="A144" s="9"/>
      <c r="B144" s="8"/>
      <c r="C144" s="10"/>
      <c r="D144" s="11"/>
      <c r="E144" s="12"/>
      <c r="H144" s="36">
        <f t="shared" si="2"/>
      </c>
    </row>
    <row r="145" spans="1:8" ht="18.75" customHeight="1">
      <c r="A145" s="9"/>
      <c r="B145" s="8"/>
      <c r="C145" s="10"/>
      <c r="D145" s="11"/>
      <c r="E145" s="12"/>
      <c r="H145" s="36">
        <f t="shared" si="2"/>
      </c>
    </row>
    <row r="146" spans="1:8" ht="18.75" customHeight="1">
      <c r="A146" s="9"/>
      <c r="B146" s="8"/>
      <c r="C146" s="10"/>
      <c r="D146" s="11"/>
      <c r="E146" s="12"/>
      <c r="H146" s="36">
        <f t="shared" si="2"/>
      </c>
    </row>
    <row r="147" spans="1:8" ht="18.75" customHeight="1">
      <c r="A147" s="9"/>
      <c r="B147" s="8"/>
      <c r="C147" s="10"/>
      <c r="D147" s="11"/>
      <c r="E147" s="12"/>
      <c r="H147" s="36">
        <f t="shared" si="2"/>
      </c>
    </row>
    <row r="148" spans="1:8" ht="18.75" customHeight="1">
      <c r="A148" s="9"/>
      <c r="B148" s="8"/>
      <c r="C148" s="10"/>
      <c r="D148" s="11"/>
      <c r="E148" s="12"/>
      <c r="H148" s="36">
        <f t="shared" si="2"/>
      </c>
    </row>
    <row r="149" spans="1:8" ht="18.75" customHeight="1">
      <c r="A149" s="9"/>
      <c r="B149" s="8"/>
      <c r="C149" s="10"/>
      <c r="D149" s="11"/>
      <c r="E149" s="12"/>
      <c r="H149" s="36">
        <f t="shared" si="2"/>
      </c>
    </row>
    <row r="150" spans="1:8" ht="18.75" customHeight="1">
      <c r="A150" s="9"/>
      <c r="B150" s="8"/>
      <c r="C150" s="10"/>
      <c r="D150" s="11"/>
      <c r="E150" s="12"/>
      <c r="H150" s="36">
        <f t="shared" si="2"/>
      </c>
    </row>
    <row r="151" spans="1:8" ht="18.75" customHeight="1">
      <c r="A151" s="9"/>
      <c r="B151" s="8"/>
      <c r="C151" s="10"/>
      <c r="D151" s="11"/>
      <c r="E151" s="12"/>
      <c r="H151" s="36">
        <f t="shared" si="2"/>
      </c>
    </row>
    <row r="152" spans="1:8" ht="18.75" customHeight="1">
      <c r="A152" s="9"/>
      <c r="B152" s="8"/>
      <c r="C152" s="10"/>
      <c r="D152" s="11"/>
      <c r="E152" s="12"/>
      <c r="H152" s="36">
        <f t="shared" si="2"/>
      </c>
    </row>
    <row r="153" spans="1:8" ht="18.75" customHeight="1">
      <c r="A153" s="9"/>
      <c r="B153" s="8"/>
      <c r="C153" s="10"/>
      <c r="D153" s="11"/>
      <c r="E153" s="12"/>
      <c r="H153" s="36">
        <f t="shared" si="2"/>
      </c>
    </row>
    <row r="154" spans="1:8" ht="18.75" customHeight="1">
      <c r="A154" s="9"/>
      <c r="B154" s="8"/>
      <c r="C154" s="10"/>
      <c r="D154" s="11"/>
      <c r="E154" s="12"/>
      <c r="H154" s="36">
        <f t="shared" si="2"/>
      </c>
    </row>
    <row r="155" spans="1:8" ht="18.75" customHeight="1">
      <c r="A155" s="9"/>
      <c r="B155" s="8"/>
      <c r="C155" s="10"/>
      <c r="D155" s="11"/>
      <c r="E155" s="12"/>
      <c r="H155" s="36">
        <f t="shared" si="2"/>
      </c>
    </row>
    <row r="156" spans="1:8" ht="18.75" customHeight="1">
      <c r="A156" s="9"/>
      <c r="B156" s="8"/>
      <c r="C156" s="10"/>
      <c r="D156" s="11"/>
      <c r="E156" s="12"/>
      <c r="H156" s="36">
        <f t="shared" si="2"/>
      </c>
    </row>
    <row r="157" spans="1:8" ht="18.75" customHeight="1">
      <c r="A157" s="9"/>
      <c r="B157" s="8"/>
      <c r="C157" s="10"/>
      <c r="D157" s="11"/>
      <c r="E157" s="12"/>
      <c r="H157" s="36">
        <f t="shared" si="2"/>
      </c>
    </row>
    <row r="158" spans="1:8" ht="18.75" customHeight="1">
      <c r="A158" s="9"/>
      <c r="B158" s="8"/>
      <c r="C158" s="10"/>
      <c r="D158" s="11"/>
      <c r="E158" s="12"/>
      <c r="H158" s="36">
        <f t="shared" si="2"/>
      </c>
    </row>
    <row r="159" spans="1:8" ht="18.75" customHeight="1">
      <c r="A159" s="9"/>
      <c r="B159" s="8"/>
      <c r="C159" s="10"/>
      <c r="D159" s="11"/>
      <c r="E159" s="12"/>
      <c r="H159" s="36">
        <f t="shared" si="2"/>
      </c>
    </row>
    <row r="160" spans="1:8" ht="18.75" customHeight="1">
      <c r="A160" s="9"/>
      <c r="B160" s="8"/>
      <c r="C160" s="10"/>
      <c r="D160" s="11"/>
      <c r="E160" s="12"/>
      <c r="H160" s="36">
        <f t="shared" si="2"/>
      </c>
    </row>
    <row r="161" spans="1:8" ht="18.75" customHeight="1">
      <c r="A161" s="9"/>
      <c r="B161" s="8"/>
      <c r="C161" s="10"/>
      <c r="D161" s="11"/>
      <c r="E161" s="12"/>
      <c r="H161" s="36">
        <f t="shared" si="2"/>
      </c>
    </row>
    <row r="162" spans="1:8" ht="18.75" customHeight="1">
      <c r="A162" s="9"/>
      <c r="B162" s="8"/>
      <c r="C162" s="10"/>
      <c r="D162" s="11"/>
      <c r="E162" s="12"/>
      <c r="H162" s="36">
        <f t="shared" si="2"/>
      </c>
    </row>
    <row r="163" spans="1:8" ht="18.75" customHeight="1">
      <c r="A163" s="9"/>
      <c r="B163" s="8"/>
      <c r="C163" s="10"/>
      <c r="D163" s="11"/>
      <c r="E163" s="12"/>
      <c r="H163" s="36">
        <f t="shared" si="2"/>
      </c>
    </row>
    <row r="164" spans="1:8" ht="18.75" customHeight="1">
      <c r="A164" s="9"/>
      <c r="B164" s="8"/>
      <c r="C164" s="10"/>
      <c r="D164" s="11"/>
      <c r="E164" s="12"/>
      <c r="H164" s="36">
        <f t="shared" si="2"/>
      </c>
    </row>
    <row r="165" spans="1:8" ht="18.75" customHeight="1">
      <c r="A165" s="9"/>
      <c r="B165" s="8"/>
      <c r="C165" s="10"/>
      <c r="D165" s="11"/>
      <c r="E165" s="12"/>
      <c r="H165" s="36">
        <f t="shared" si="2"/>
      </c>
    </row>
    <row r="166" spans="1:8" ht="18.75" customHeight="1">
      <c r="A166" s="9"/>
      <c r="B166" s="8"/>
      <c r="C166" s="10"/>
      <c r="D166" s="11"/>
      <c r="E166" s="12"/>
      <c r="H166" s="36">
        <f t="shared" si="2"/>
      </c>
    </row>
    <row r="167" spans="1:8" ht="18.75" customHeight="1">
      <c r="A167" s="9"/>
      <c r="B167" s="8"/>
      <c r="C167" s="10"/>
      <c r="D167" s="11"/>
      <c r="E167" s="12"/>
      <c r="H167" s="36">
        <f t="shared" si="2"/>
      </c>
    </row>
    <row r="168" spans="1:8" ht="18.75" customHeight="1">
      <c r="A168" s="9"/>
      <c r="B168" s="8"/>
      <c r="C168" s="10"/>
      <c r="D168" s="11"/>
      <c r="E168" s="12"/>
      <c r="H168" s="36">
        <f t="shared" si="2"/>
      </c>
    </row>
    <row r="169" spans="1:8" ht="18.75" customHeight="1">
      <c r="A169" s="9"/>
      <c r="B169" s="8"/>
      <c r="C169" s="10"/>
      <c r="D169" s="11"/>
      <c r="E169" s="12"/>
      <c r="H169" s="36">
        <f t="shared" si="2"/>
      </c>
    </row>
    <row r="170" spans="1:8" ht="18.75" customHeight="1">
      <c r="A170" s="9"/>
      <c r="B170" s="8"/>
      <c r="C170" s="10"/>
      <c r="D170" s="11"/>
      <c r="E170" s="12"/>
      <c r="H170" s="36">
        <f t="shared" si="2"/>
      </c>
    </row>
    <row r="171" spans="1:8" ht="18.75" customHeight="1">
      <c r="A171" s="9"/>
      <c r="B171" s="8"/>
      <c r="C171" s="10"/>
      <c r="D171" s="11"/>
      <c r="E171" s="12"/>
      <c r="H171" s="36">
        <f t="shared" si="2"/>
      </c>
    </row>
    <row r="172" spans="1:8" ht="18.75" customHeight="1">
      <c r="A172" s="9"/>
      <c r="B172" s="8"/>
      <c r="C172" s="10"/>
      <c r="D172" s="11"/>
      <c r="E172" s="12"/>
      <c r="H172" s="36">
        <f t="shared" si="2"/>
      </c>
    </row>
    <row r="173" spans="1:8" ht="18.75" customHeight="1">
      <c r="A173" s="9"/>
      <c r="B173" s="8"/>
      <c r="C173" s="10"/>
      <c r="D173" s="11"/>
      <c r="E173" s="12"/>
      <c r="H173" s="36">
        <f t="shared" si="2"/>
      </c>
    </row>
    <row r="174" spans="1:8" ht="18.75" customHeight="1">
      <c r="A174" s="9"/>
      <c r="B174" s="8"/>
      <c r="C174" s="10"/>
      <c r="D174" s="11"/>
      <c r="E174" s="12"/>
      <c r="H174" s="36">
        <f t="shared" si="2"/>
      </c>
    </row>
    <row r="175" spans="1:8" ht="18.75" customHeight="1">
      <c r="A175" s="9"/>
      <c r="B175" s="8"/>
      <c r="C175" s="10"/>
      <c r="D175" s="11"/>
      <c r="E175" s="12"/>
      <c r="H175" s="36">
        <f t="shared" si="2"/>
      </c>
    </row>
    <row r="176" spans="1:8" ht="18.75" customHeight="1">
      <c r="A176" s="9"/>
      <c r="B176" s="8"/>
      <c r="C176" s="10"/>
      <c r="D176" s="11"/>
      <c r="E176" s="12"/>
      <c r="H176" s="36">
        <f t="shared" si="2"/>
      </c>
    </row>
    <row r="177" spans="1:8" ht="18.75" customHeight="1">
      <c r="A177" s="9"/>
      <c r="B177" s="8"/>
      <c r="C177" s="10"/>
      <c r="D177" s="11"/>
      <c r="E177" s="12"/>
      <c r="H177" s="36">
        <f t="shared" si="2"/>
      </c>
    </row>
    <row r="178" spans="1:8" ht="18.75" customHeight="1">
      <c r="A178" s="9"/>
      <c r="B178" s="8"/>
      <c r="C178" s="10"/>
      <c r="D178" s="11"/>
      <c r="E178" s="12"/>
      <c r="H178" s="36">
        <f t="shared" si="2"/>
      </c>
    </row>
    <row r="179" spans="1:8" ht="18.75" customHeight="1">
      <c r="A179" s="9"/>
      <c r="B179" s="8"/>
      <c r="C179" s="10"/>
      <c r="D179" s="11"/>
      <c r="E179" s="12"/>
      <c r="H179" s="36">
        <f t="shared" si="2"/>
      </c>
    </row>
    <row r="180" spans="1:8" ht="18.75" customHeight="1">
      <c r="A180" s="9"/>
      <c r="B180" s="8"/>
      <c r="C180" s="10"/>
      <c r="D180" s="11"/>
      <c r="E180" s="12"/>
      <c r="H180" s="36">
        <f t="shared" si="2"/>
      </c>
    </row>
    <row r="181" spans="1:8" ht="18.75" customHeight="1">
      <c r="A181" s="9"/>
      <c r="B181" s="8"/>
      <c r="C181" s="10"/>
      <c r="D181" s="11"/>
      <c r="E181" s="12"/>
      <c r="H181" s="36">
        <f t="shared" si="2"/>
      </c>
    </row>
    <row r="182" spans="1:8" ht="18.75" customHeight="1">
      <c r="A182" s="9"/>
      <c r="B182" s="8"/>
      <c r="C182" s="10"/>
      <c r="D182" s="11"/>
      <c r="E182" s="12"/>
      <c r="H182" s="36">
        <f t="shared" si="2"/>
      </c>
    </row>
    <row r="183" spans="1:8" ht="18.75" customHeight="1">
      <c r="A183" s="9"/>
      <c r="B183" s="8"/>
      <c r="C183" s="10"/>
      <c r="D183" s="11"/>
      <c r="E183" s="12"/>
      <c r="H183" s="36">
        <f t="shared" si="2"/>
      </c>
    </row>
    <row r="184" spans="1:8" ht="18.75" customHeight="1">
      <c r="A184" s="9"/>
      <c r="B184" s="8"/>
      <c r="C184" s="10"/>
      <c r="D184" s="11"/>
      <c r="E184" s="12"/>
      <c r="H184" s="36">
        <f t="shared" si="2"/>
      </c>
    </row>
    <row r="185" spans="1:8" ht="18.75" customHeight="1">
      <c r="A185" s="9"/>
      <c r="B185" s="8"/>
      <c r="C185" s="10"/>
      <c r="D185" s="11"/>
      <c r="E185" s="12"/>
      <c r="H185" s="36">
        <f t="shared" si="2"/>
      </c>
    </row>
    <row r="186" spans="1:8" ht="18.75" customHeight="1">
      <c r="A186" s="9"/>
      <c r="B186" s="8"/>
      <c r="C186" s="10"/>
      <c r="D186" s="11"/>
      <c r="E186" s="12"/>
      <c r="H186" s="36">
        <f t="shared" si="2"/>
      </c>
    </row>
    <row r="187" spans="1:8" ht="18.75" customHeight="1">
      <c r="A187" s="9"/>
      <c r="B187" s="8"/>
      <c r="C187" s="10"/>
      <c r="D187" s="11"/>
      <c r="E187" s="12"/>
      <c r="H187" s="36">
        <f t="shared" si="2"/>
      </c>
    </row>
    <row r="188" spans="1:8" ht="18.75" customHeight="1">
      <c r="A188" s="9"/>
      <c r="B188" s="8"/>
      <c r="C188" s="10"/>
      <c r="D188" s="11"/>
      <c r="E188" s="12"/>
      <c r="H188" s="36">
        <f t="shared" si="2"/>
      </c>
    </row>
    <row r="189" spans="1:8" ht="18.75" customHeight="1">
      <c r="A189" s="9"/>
      <c r="B189" s="8"/>
      <c r="C189" s="10"/>
      <c r="D189" s="11"/>
      <c r="E189" s="12"/>
      <c r="H189" s="36">
        <f t="shared" si="2"/>
      </c>
    </row>
    <row r="190" spans="1:8" ht="18.75" customHeight="1">
      <c r="A190" s="9"/>
      <c r="B190" s="8"/>
      <c r="C190" s="10"/>
      <c r="D190" s="11"/>
      <c r="E190" s="12"/>
      <c r="H190" s="36">
        <f t="shared" si="2"/>
      </c>
    </row>
    <row r="191" spans="1:8" ht="18.75" customHeight="1">
      <c r="A191" s="9"/>
      <c r="B191" s="8"/>
      <c r="C191" s="10"/>
      <c r="D191" s="11"/>
      <c r="E191" s="12"/>
      <c r="H191" s="36">
        <f t="shared" si="2"/>
      </c>
    </row>
    <row r="192" spans="1:8" ht="18.75" customHeight="1">
      <c r="A192" s="9"/>
      <c r="B192" s="8"/>
      <c r="C192" s="10"/>
      <c r="D192" s="11"/>
      <c r="E192" s="12"/>
      <c r="H192" s="36">
        <f t="shared" si="2"/>
      </c>
    </row>
    <row r="193" spans="1:8" ht="18.75" customHeight="1">
      <c r="A193" s="9"/>
      <c r="B193" s="8"/>
      <c r="C193" s="10"/>
      <c r="D193" s="11"/>
      <c r="E193" s="12"/>
      <c r="H193" s="36">
        <f t="shared" si="2"/>
      </c>
    </row>
    <row r="194" spans="1:8" ht="18.75" customHeight="1">
      <c r="A194" s="9"/>
      <c r="B194" s="8"/>
      <c r="C194" s="10"/>
      <c r="D194" s="11"/>
      <c r="E194" s="12"/>
      <c r="H194" s="36">
        <f t="shared" si="2"/>
      </c>
    </row>
    <row r="195" spans="1:8" ht="18.75" customHeight="1">
      <c r="A195" s="9"/>
      <c r="B195" s="8"/>
      <c r="C195" s="10"/>
      <c r="D195" s="11"/>
      <c r="E195" s="12"/>
      <c r="H195" s="36">
        <f t="shared" si="2"/>
      </c>
    </row>
    <row r="196" spans="1:8" ht="18.75" customHeight="1">
      <c r="A196" s="9"/>
      <c r="B196" s="8"/>
      <c r="C196" s="10"/>
      <c r="D196" s="11"/>
      <c r="E196" s="12"/>
      <c r="H196" s="36">
        <f t="shared" si="2"/>
      </c>
    </row>
    <row r="197" spans="1:8" ht="18.75" customHeight="1">
      <c r="A197" s="9"/>
      <c r="B197" s="8"/>
      <c r="C197" s="10"/>
      <c r="D197" s="11"/>
      <c r="E197" s="12"/>
      <c r="H197" s="36">
        <f t="shared" si="2"/>
      </c>
    </row>
    <row r="198" spans="1:8" ht="18.75" customHeight="1">
      <c r="A198" s="9"/>
      <c r="B198" s="8"/>
      <c r="C198" s="10"/>
      <c r="D198" s="11"/>
      <c r="E198" s="12"/>
      <c r="H198" s="36">
        <f t="shared" si="2"/>
      </c>
    </row>
    <row r="199" spans="1:8" ht="18.75" customHeight="1">
      <c r="A199" s="9"/>
      <c r="B199" s="8"/>
      <c r="C199" s="10"/>
      <c r="D199" s="11"/>
      <c r="E199" s="12"/>
      <c r="H199" s="36">
        <f t="shared" si="2"/>
      </c>
    </row>
    <row r="200" spans="1:8" ht="18.75" customHeight="1">
      <c r="A200" s="9"/>
      <c r="B200" s="8"/>
      <c r="C200" s="10"/>
      <c r="D200" s="11"/>
      <c r="E200" s="12"/>
      <c r="H200" s="36">
        <f t="shared" si="2"/>
      </c>
    </row>
    <row r="201" spans="1:8" ht="18.75" customHeight="1">
      <c r="A201" s="9"/>
      <c r="B201" s="8"/>
      <c r="C201" s="10"/>
      <c r="D201" s="11"/>
      <c r="E201" s="12"/>
      <c r="H201" s="36">
        <f aca="true" t="shared" si="3" ref="H201:H264">CONCATENATE(C201,E201)</f>
      </c>
    </row>
    <row r="202" spans="3:8" s="7" customFormat="1" ht="18.75" customHeight="1" thickBot="1">
      <c r="C202" s="14"/>
      <c r="D202" s="16">
        <f>SUM(D8:D201)</f>
        <v>700</v>
      </c>
      <c r="E202" s="17"/>
      <c r="G202" s="35"/>
      <c r="H202" s="36">
        <f t="shared" si="3"/>
      </c>
    </row>
    <row r="203" spans="4:8" ht="18.75" customHeight="1">
      <c r="D203" s="4"/>
      <c r="H203" s="36">
        <f t="shared" si="3"/>
      </c>
    </row>
    <row r="204" spans="4:8" ht="18.75" customHeight="1">
      <c r="D204" s="4"/>
      <c r="H204" s="36">
        <f t="shared" si="3"/>
      </c>
    </row>
    <row r="205" spans="4:8" ht="18.75" customHeight="1">
      <c r="D205" s="4"/>
      <c r="H205" s="36">
        <f t="shared" si="3"/>
      </c>
    </row>
    <row r="206" spans="4:8" ht="18.75" customHeight="1">
      <c r="D206" s="4"/>
      <c r="H206" s="36">
        <f t="shared" si="3"/>
      </c>
    </row>
    <row r="207" spans="4:8" ht="18.75" customHeight="1">
      <c r="D207" s="4"/>
      <c r="H207" s="36">
        <f t="shared" si="3"/>
      </c>
    </row>
    <row r="208" spans="4:8" ht="18.75" customHeight="1">
      <c r="D208" s="4"/>
      <c r="H208" s="36">
        <f t="shared" si="3"/>
      </c>
    </row>
    <row r="209" spans="4:8" ht="18.75" customHeight="1">
      <c r="D209" s="4"/>
      <c r="H209" s="36">
        <f t="shared" si="3"/>
      </c>
    </row>
    <row r="210" spans="4:8" ht="18.75" customHeight="1">
      <c r="D210" s="4"/>
      <c r="H210" s="36">
        <f t="shared" si="3"/>
      </c>
    </row>
    <row r="211" spans="4:8" ht="18.75" customHeight="1">
      <c r="D211" s="4"/>
      <c r="H211" s="36">
        <f t="shared" si="3"/>
      </c>
    </row>
    <row r="212" spans="4:8" ht="18.75" customHeight="1">
      <c r="D212" s="4"/>
      <c r="H212" s="36">
        <f t="shared" si="3"/>
      </c>
    </row>
    <row r="213" spans="4:8" ht="18.75" customHeight="1">
      <c r="D213" s="4"/>
      <c r="H213" s="36">
        <f t="shared" si="3"/>
      </c>
    </row>
    <row r="214" spans="4:8" ht="18.75" customHeight="1">
      <c r="D214" s="4"/>
      <c r="H214" s="36">
        <f t="shared" si="3"/>
      </c>
    </row>
    <row r="215" spans="4:8" ht="18.75" customHeight="1">
      <c r="D215" s="4"/>
      <c r="H215" s="36">
        <f t="shared" si="3"/>
      </c>
    </row>
    <row r="216" spans="4:8" ht="18.75" customHeight="1">
      <c r="D216" s="4"/>
      <c r="H216" s="36">
        <f t="shared" si="3"/>
      </c>
    </row>
    <row r="217" spans="4:8" ht="18.75" customHeight="1">
      <c r="D217" s="4"/>
      <c r="H217" s="36">
        <f t="shared" si="3"/>
      </c>
    </row>
    <row r="218" spans="4:8" ht="18.75" customHeight="1">
      <c r="D218" s="4"/>
      <c r="H218" s="36">
        <f t="shared" si="3"/>
      </c>
    </row>
    <row r="219" spans="4:8" ht="18.75" customHeight="1">
      <c r="D219" s="4"/>
      <c r="H219" s="36">
        <f t="shared" si="3"/>
      </c>
    </row>
    <row r="220" spans="4:8" ht="18.75" customHeight="1">
      <c r="D220" s="4"/>
      <c r="H220" s="36">
        <f t="shared" si="3"/>
      </c>
    </row>
    <row r="221" spans="4:8" ht="18.75" customHeight="1">
      <c r="D221" s="4"/>
      <c r="H221" s="36">
        <f t="shared" si="3"/>
      </c>
    </row>
    <row r="222" spans="4:8" ht="18.75" customHeight="1">
      <c r="D222" s="4"/>
      <c r="H222" s="36">
        <f t="shared" si="3"/>
      </c>
    </row>
    <row r="223" spans="4:8" ht="18.75" customHeight="1">
      <c r="D223" s="4"/>
      <c r="H223" s="36">
        <f t="shared" si="3"/>
      </c>
    </row>
    <row r="224" spans="4:8" ht="18.75" customHeight="1">
      <c r="D224" s="4"/>
      <c r="H224" s="36">
        <f t="shared" si="3"/>
      </c>
    </row>
    <row r="225" spans="4:8" ht="18.75" customHeight="1">
      <c r="D225" s="4"/>
      <c r="H225" s="36">
        <f t="shared" si="3"/>
      </c>
    </row>
    <row r="226" spans="4:8" ht="18.75" customHeight="1">
      <c r="D226" s="4"/>
      <c r="H226" s="36">
        <f t="shared" si="3"/>
      </c>
    </row>
    <row r="227" spans="4:8" ht="18.75" customHeight="1">
      <c r="D227" s="4"/>
      <c r="H227" s="36">
        <f t="shared" si="3"/>
      </c>
    </row>
    <row r="228" spans="4:8" ht="18.75" customHeight="1">
      <c r="D228" s="4"/>
      <c r="H228" s="36">
        <f t="shared" si="3"/>
      </c>
    </row>
    <row r="229" spans="4:8" ht="18.75" customHeight="1">
      <c r="D229" s="4"/>
      <c r="H229" s="36">
        <f t="shared" si="3"/>
      </c>
    </row>
    <row r="230" spans="4:8" ht="18.75" customHeight="1">
      <c r="D230" s="4"/>
      <c r="H230" s="36">
        <f t="shared" si="3"/>
      </c>
    </row>
    <row r="231" spans="4:8" ht="18.75" customHeight="1">
      <c r="D231" s="4"/>
      <c r="H231" s="36">
        <f t="shared" si="3"/>
      </c>
    </row>
    <row r="232" spans="4:8" ht="18.75" customHeight="1">
      <c r="D232" s="4"/>
      <c r="H232" s="36">
        <f t="shared" si="3"/>
      </c>
    </row>
    <row r="233" spans="4:8" ht="18.75" customHeight="1">
      <c r="D233" s="4"/>
      <c r="H233" s="36">
        <f t="shared" si="3"/>
      </c>
    </row>
    <row r="234" spans="4:8" ht="18.75" customHeight="1">
      <c r="D234" s="4"/>
      <c r="H234" s="36">
        <f t="shared" si="3"/>
      </c>
    </row>
    <row r="235" spans="4:8" ht="18.75" customHeight="1">
      <c r="D235" s="4"/>
      <c r="H235" s="36">
        <f t="shared" si="3"/>
      </c>
    </row>
    <row r="236" spans="4:8" ht="18.75" customHeight="1">
      <c r="D236" s="4"/>
      <c r="H236" s="36">
        <f t="shared" si="3"/>
      </c>
    </row>
    <row r="237" spans="4:8" ht="18.75" customHeight="1">
      <c r="D237" s="4"/>
      <c r="H237" s="36">
        <f t="shared" si="3"/>
      </c>
    </row>
    <row r="238" spans="4:8" ht="18.75" customHeight="1">
      <c r="D238" s="4"/>
      <c r="H238" s="36">
        <f t="shared" si="3"/>
      </c>
    </row>
    <row r="239" spans="4:8" ht="18.75" customHeight="1">
      <c r="D239" s="4"/>
      <c r="H239" s="36">
        <f t="shared" si="3"/>
      </c>
    </row>
    <row r="240" spans="4:8" ht="18.75" customHeight="1">
      <c r="D240" s="4"/>
      <c r="H240" s="36">
        <f t="shared" si="3"/>
      </c>
    </row>
    <row r="241" spans="4:8" ht="18.75" customHeight="1">
      <c r="D241" s="4"/>
      <c r="H241" s="36">
        <f t="shared" si="3"/>
      </c>
    </row>
    <row r="242" spans="4:8" ht="18.75" customHeight="1">
      <c r="D242" s="4"/>
      <c r="H242" s="36">
        <f t="shared" si="3"/>
      </c>
    </row>
    <row r="243" spans="4:8" ht="18.75" customHeight="1">
      <c r="D243" s="4"/>
      <c r="H243" s="36">
        <f t="shared" si="3"/>
      </c>
    </row>
    <row r="244" spans="4:8" ht="18.75" customHeight="1">
      <c r="D244" s="4"/>
      <c r="H244" s="36">
        <f t="shared" si="3"/>
      </c>
    </row>
    <row r="245" spans="4:8" ht="18.75" customHeight="1">
      <c r="D245" s="4"/>
      <c r="H245" s="36">
        <f t="shared" si="3"/>
      </c>
    </row>
    <row r="246" spans="4:8" ht="18.75" customHeight="1">
      <c r="D246" s="4"/>
      <c r="H246" s="36">
        <f t="shared" si="3"/>
      </c>
    </row>
    <row r="247" spans="4:8" ht="18.75" customHeight="1">
      <c r="D247" s="4"/>
      <c r="H247" s="36">
        <f t="shared" si="3"/>
      </c>
    </row>
    <row r="248" spans="4:8" ht="18.75" customHeight="1">
      <c r="D248" s="4"/>
      <c r="H248" s="36">
        <f t="shared" si="3"/>
      </c>
    </row>
    <row r="249" spans="4:8" ht="18.75" customHeight="1">
      <c r="D249" s="4"/>
      <c r="H249" s="36">
        <f t="shared" si="3"/>
      </c>
    </row>
    <row r="250" spans="4:8" ht="18.75" customHeight="1">
      <c r="D250" s="4"/>
      <c r="H250" s="36">
        <f t="shared" si="3"/>
      </c>
    </row>
    <row r="251" spans="4:8" ht="18.75" customHeight="1">
      <c r="D251" s="4"/>
      <c r="H251" s="36">
        <f t="shared" si="3"/>
      </c>
    </row>
    <row r="252" spans="4:8" ht="18.75" customHeight="1">
      <c r="D252" s="4"/>
      <c r="H252" s="36">
        <f t="shared" si="3"/>
      </c>
    </row>
    <row r="253" spans="4:8" ht="18.75" customHeight="1">
      <c r="D253" s="4"/>
      <c r="H253" s="36">
        <f t="shared" si="3"/>
      </c>
    </row>
    <row r="254" spans="4:8" ht="18.75" customHeight="1">
      <c r="D254" s="4"/>
      <c r="H254" s="36">
        <f t="shared" si="3"/>
      </c>
    </row>
    <row r="255" spans="4:8" ht="18.75" customHeight="1">
      <c r="D255" s="4"/>
      <c r="H255" s="36">
        <f t="shared" si="3"/>
      </c>
    </row>
    <row r="256" spans="4:8" ht="18.75" customHeight="1">
      <c r="D256" s="4"/>
      <c r="H256" s="36">
        <f t="shared" si="3"/>
      </c>
    </row>
    <row r="257" spans="4:8" ht="18.75" customHeight="1">
      <c r="D257" s="4"/>
      <c r="H257" s="36">
        <f t="shared" si="3"/>
      </c>
    </row>
    <row r="258" spans="4:8" ht="18.75" customHeight="1">
      <c r="D258" s="4"/>
      <c r="H258" s="36">
        <f t="shared" si="3"/>
      </c>
    </row>
    <row r="259" spans="4:8" ht="18.75" customHeight="1">
      <c r="D259" s="4"/>
      <c r="H259" s="36">
        <f t="shared" si="3"/>
      </c>
    </row>
    <row r="260" spans="4:8" ht="18.75" customHeight="1">
      <c r="D260" s="4"/>
      <c r="H260" s="36">
        <f t="shared" si="3"/>
      </c>
    </row>
    <row r="261" spans="4:8" ht="18.75" customHeight="1">
      <c r="D261" s="4"/>
      <c r="H261" s="36">
        <f t="shared" si="3"/>
      </c>
    </row>
    <row r="262" spans="4:8" ht="18.75" customHeight="1">
      <c r="D262" s="4"/>
      <c r="H262" s="36">
        <f t="shared" si="3"/>
      </c>
    </row>
    <row r="263" spans="4:8" ht="18.75" customHeight="1">
      <c r="D263" s="4"/>
      <c r="H263" s="36">
        <f t="shared" si="3"/>
      </c>
    </row>
    <row r="264" spans="4:8" ht="18.75" customHeight="1">
      <c r="D264" s="4"/>
      <c r="H264" s="36">
        <f t="shared" si="3"/>
      </c>
    </row>
    <row r="265" spans="4:8" ht="18.75" customHeight="1">
      <c r="D265" s="4"/>
      <c r="H265" s="36">
        <f aca="true" t="shared" si="4" ref="H265:H328">CONCATENATE(C265,E265)</f>
      </c>
    </row>
    <row r="266" spans="4:8" ht="18.75" customHeight="1">
      <c r="D266" s="4"/>
      <c r="H266" s="36">
        <f t="shared" si="4"/>
      </c>
    </row>
    <row r="267" spans="4:8" ht="18.75" customHeight="1">
      <c r="D267" s="4"/>
      <c r="H267" s="36">
        <f t="shared" si="4"/>
      </c>
    </row>
    <row r="268" spans="4:8" ht="18.75" customHeight="1">
      <c r="D268" s="4"/>
      <c r="H268" s="36">
        <f t="shared" si="4"/>
      </c>
    </row>
    <row r="269" spans="4:8" ht="18.75" customHeight="1">
      <c r="D269" s="4"/>
      <c r="H269" s="36">
        <f t="shared" si="4"/>
      </c>
    </row>
    <row r="270" spans="4:8" ht="18.75" customHeight="1">
      <c r="D270" s="4"/>
      <c r="H270" s="36">
        <f t="shared" si="4"/>
      </c>
    </row>
    <row r="271" spans="4:8" ht="18.75" customHeight="1">
      <c r="D271" s="4"/>
      <c r="H271" s="36">
        <f t="shared" si="4"/>
      </c>
    </row>
    <row r="272" spans="4:8" ht="18.75" customHeight="1">
      <c r="D272" s="4"/>
      <c r="H272" s="36">
        <f t="shared" si="4"/>
      </c>
    </row>
    <row r="273" spans="4:8" ht="18.75" customHeight="1">
      <c r="D273" s="4"/>
      <c r="H273" s="36">
        <f t="shared" si="4"/>
      </c>
    </row>
    <row r="274" spans="4:8" ht="18.75" customHeight="1">
      <c r="D274" s="4"/>
      <c r="H274" s="36">
        <f t="shared" si="4"/>
      </c>
    </row>
    <row r="275" spans="4:8" ht="18.75" customHeight="1">
      <c r="D275" s="4"/>
      <c r="H275" s="36">
        <f t="shared" si="4"/>
      </c>
    </row>
    <row r="276" spans="4:8" ht="18.75" customHeight="1">
      <c r="D276" s="4"/>
      <c r="H276" s="36">
        <f t="shared" si="4"/>
      </c>
    </row>
    <row r="277" spans="4:8" ht="18.75" customHeight="1">
      <c r="D277" s="4"/>
      <c r="H277" s="36">
        <f t="shared" si="4"/>
      </c>
    </row>
    <row r="278" spans="4:8" ht="18.75" customHeight="1">
      <c r="D278" s="4"/>
      <c r="H278" s="36">
        <f t="shared" si="4"/>
      </c>
    </row>
    <row r="279" spans="4:8" ht="18.75" customHeight="1">
      <c r="D279" s="4"/>
      <c r="H279" s="36">
        <f t="shared" si="4"/>
      </c>
    </row>
    <row r="280" spans="4:8" ht="18.75" customHeight="1">
      <c r="D280" s="4"/>
      <c r="H280" s="36">
        <f t="shared" si="4"/>
      </c>
    </row>
    <row r="281" spans="4:8" ht="18.75" customHeight="1">
      <c r="D281" s="4"/>
      <c r="H281" s="36">
        <f t="shared" si="4"/>
      </c>
    </row>
    <row r="282" spans="4:8" ht="18.75" customHeight="1">
      <c r="D282" s="4"/>
      <c r="H282" s="36">
        <f t="shared" si="4"/>
      </c>
    </row>
    <row r="283" spans="4:8" ht="18.75" customHeight="1">
      <c r="D283" s="4"/>
      <c r="H283" s="36">
        <f t="shared" si="4"/>
      </c>
    </row>
    <row r="284" spans="4:8" ht="18.75" customHeight="1">
      <c r="D284" s="4"/>
      <c r="H284" s="36">
        <f t="shared" si="4"/>
      </c>
    </row>
    <row r="285" spans="4:8" ht="18.75" customHeight="1">
      <c r="D285" s="4"/>
      <c r="H285" s="36">
        <f t="shared" si="4"/>
      </c>
    </row>
    <row r="286" spans="4:8" ht="18.75" customHeight="1">
      <c r="D286" s="4"/>
      <c r="H286" s="36">
        <f t="shared" si="4"/>
      </c>
    </row>
    <row r="287" spans="4:8" ht="18.75" customHeight="1">
      <c r="D287" s="4"/>
      <c r="H287" s="36">
        <f t="shared" si="4"/>
      </c>
    </row>
    <row r="288" spans="4:8" ht="18.75" customHeight="1">
      <c r="D288" s="4"/>
      <c r="H288" s="36">
        <f t="shared" si="4"/>
      </c>
    </row>
    <row r="289" spans="4:8" ht="18.75" customHeight="1">
      <c r="D289" s="4"/>
      <c r="H289" s="36">
        <f t="shared" si="4"/>
      </c>
    </row>
    <row r="290" spans="4:8" ht="18.75" customHeight="1">
      <c r="D290" s="4"/>
      <c r="H290" s="36">
        <f t="shared" si="4"/>
      </c>
    </row>
    <row r="291" spans="4:8" ht="18.75" customHeight="1">
      <c r="D291" s="4"/>
      <c r="H291" s="36">
        <f t="shared" si="4"/>
      </c>
    </row>
    <row r="292" spans="4:8" ht="18.75" customHeight="1">
      <c r="D292" s="4"/>
      <c r="H292" s="36">
        <f t="shared" si="4"/>
      </c>
    </row>
    <row r="293" spans="4:8" ht="18.75" customHeight="1">
      <c r="D293" s="4"/>
      <c r="H293" s="36">
        <f t="shared" si="4"/>
      </c>
    </row>
    <row r="294" spans="4:8" ht="18.75" customHeight="1">
      <c r="D294" s="4"/>
      <c r="H294" s="36">
        <f t="shared" si="4"/>
      </c>
    </row>
    <row r="295" spans="4:8" ht="18.75" customHeight="1">
      <c r="D295" s="4"/>
      <c r="H295" s="36">
        <f t="shared" si="4"/>
      </c>
    </row>
    <row r="296" spans="4:8" ht="18.75" customHeight="1">
      <c r="D296" s="4"/>
      <c r="H296" s="36">
        <f t="shared" si="4"/>
      </c>
    </row>
    <row r="297" spans="4:8" ht="18.75" customHeight="1">
      <c r="D297" s="4"/>
      <c r="H297" s="36">
        <f t="shared" si="4"/>
      </c>
    </row>
    <row r="298" spans="4:8" ht="18.75" customHeight="1">
      <c r="D298" s="4"/>
      <c r="H298" s="36">
        <f t="shared" si="4"/>
      </c>
    </row>
    <row r="299" spans="4:8" ht="18.75" customHeight="1">
      <c r="D299" s="4"/>
      <c r="H299" s="36">
        <f t="shared" si="4"/>
      </c>
    </row>
    <row r="300" spans="4:8" ht="18.75" customHeight="1">
      <c r="D300" s="4"/>
      <c r="H300" s="36">
        <f t="shared" si="4"/>
      </c>
    </row>
    <row r="301" spans="4:8" ht="18.75" customHeight="1">
      <c r="D301" s="4"/>
      <c r="H301" s="36">
        <f t="shared" si="4"/>
      </c>
    </row>
    <row r="302" spans="4:8" ht="18.75" customHeight="1">
      <c r="D302" s="4"/>
      <c r="H302" s="36">
        <f t="shared" si="4"/>
      </c>
    </row>
    <row r="303" spans="4:8" ht="18.75" customHeight="1">
      <c r="D303" s="4"/>
      <c r="H303" s="36">
        <f t="shared" si="4"/>
      </c>
    </row>
    <row r="304" spans="4:8" ht="18.75" customHeight="1">
      <c r="D304" s="4"/>
      <c r="H304" s="36">
        <f t="shared" si="4"/>
      </c>
    </row>
    <row r="305" spans="4:8" ht="18.75" customHeight="1">
      <c r="D305" s="4"/>
      <c r="H305" s="36">
        <f t="shared" si="4"/>
      </c>
    </row>
    <row r="306" spans="4:8" ht="18.75" customHeight="1">
      <c r="D306" s="4"/>
      <c r="H306" s="36">
        <f t="shared" si="4"/>
      </c>
    </row>
    <row r="307" spans="4:8" ht="18.75" customHeight="1">
      <c r="D307" s="4"/>
      <c r="H307" s="36">
        <f t="shared" si="4"/>
      </c>
    </row>
    <row r="308" spans="4:8" ht="18.75" customHeight="1">
      <c r="D308" s="4"/>
      <c r="H308" s="36">
        <f t="shared" si="4"/>
      </c>
    </row>
    <row r="309" spans="4:8" ht="18.75" customHeight="1">
      <c r="D309" s="4"/>
      <c r="H309" s="36">
        <f t="shared" si="4"/>
      </c>
    </row>
    <row r="310" spans="4:8" ht="18.75" customHeight="1">
      <c r="D310" s="4"/>
      <c r="H310" s="36">
        <f t="shared" si="4"/>
      </c>
    </row>
    <row r="311" spans="4:8" ht="18.75" customHeight="1">
      <c r="D311" s="4"/>
      <c r="H311" s="36">
        <f t="shared" si="4"/>
      </c>
    </row>
    <row r="312" spans="4:8" ht="18.75" customHeight="1">
      <c r="D312" s="4"/>
      <c r="H312" s="36">
        <f t="shared" si="4"/>
      </c>
    </row>
    <row r="313" spans="4:8" ht="18.75" customHeight="1">
      <c r="D313" s="4"/>
      <c r="H313" s="36">
        <f t="shared" si="4"/>
      </c>
    </row>
    <row r="314" spans="4:8" ht="18.75" customHeight="1">
      <c r="D314" s="4"/>
      <c r="H314" s="36">
        <f t="shared" si="4"/>
      </c>
    </row>
    <row r="315" spans="4:8" ht="18.75" customHeight="1">
      <c r="D315" s="4"/>
      <c r="H315" s="36">
        <f t="shared" si="4"/>
      </c>
    </row>
    <row r="316" spans="4:8" ht="18.75" customHeight="1">
      <c r="D316" s="4"/>
      <c r="H316" s="36">
        <f t="shared" si="4"/>
      </c>
    </row>
    <row r="317" spans="4:8" ht="18.75" customHeight="1">
      <c r="D317" s="4"/>
      <c r="H317" s="36">
        <f t="shared" si="4"/>
      </c>
    </row>
    <row r="318" spans="4:8" ht="18.75" customHeight="1">
      <c r="D318" s="4"/>
      <c r="H318" s="36">
        <f t="shared" si="4"/>
      </c>
    </row>
    <row r="319" spans="4:8" ht="18.75" customHeight="1">
      <c r="D319" s="4"/>
      <c r="H319" s="36">
        <f t="shared" si="4"/>
      </c>
    </row>
    <row r="320" spans="4:8" ht="18.75" customHeight="1">
      <c r="D320" s="4"/>
      <c r="H320" s="36">
        <f t="shared" si="4"/>
      </c>
    </row>
    <row r="321" spans="4:8" ht="18.75" customHeight="1">
      <c r="D321" s="4"/>
      <c r="H321" s="36">
        <f t="shared" si="4"/>
      </c>
    </row>
    <row r="322" spans="4:8" ht="18.75" customHeight="1">
      <c r="D322" s="4"/>
      <c r="H322" s="36">
        <f t="shared" si="4"/>
      </c>
    </row>
    <row r="323" spans="4:8" ht="18.75" customHeight="1">
      <c r="D323" s="4"/>
      <c r="H323" s="36">
        <f t="shared" si="4"/>
      </c>
    </row>
    <row r="324" spans="4:8" ht="18.75" customHeight="1">
      <c r="D324" s="4"/>
      <c r="H324" s="36">
        <f t="shared" si="4"/>
      </c>
    </row>
    <row r="325" spans="4:8" ht="18.75" customHeight="1">
      <c r="D325" s="4"/>
      <c r="H325" s="36">
        <f t="shared" si="4"/>
      </c>
    </row>
    <row r="326" spans="4:8" ht="18.75" customHeight="1">
      <c r="D326" s="4"/>
      <c r="H326" s="36">
        <f t="shared" si="4"/>
      </c>
    </row>
    <row r="327" spans="4:8" ht="18.75" customHeight="1">
      <c r="D327" s="4"/>
      <c r="H327" s="36">
        <f t="shared" si="4"/>
      </c>
    </row>
    <row r="328" spans="4:8" ht="18.75" customHeight="1">
      <c r="D328" s="4"/>
      <c r="H328" s="36">
        <f t="shared" si="4"/>
      </c>
    </row>
    <row r="329" spans="4:8" ht="18.75" customHeight="1">
      <c r="D329" s="4"/>
      <c r="H329" s="36">
        <f aca="true" t="shared" si="5" ref="H329:H392">CONCATENATE(C329,E329)</f>
      </c>
    </row>
    <row r="330" spans="4:8" ht="18.75" customHeight="1">
      <c r="D330" s="4"/>
      <c r="H330" s="36">
        <f t="shared" si="5"/>
      </c>
    </row>
    <row r="331" spans="4:8" ht="18.75" customHeight="1">
      <c r="D331" s="4"/>
      <c r="H331" s="36">
        <f t="shared" si="5"/>
      </c>
    </row>
    <row r="332" spans="4:8" ht="18.75" customHeight="1">
      <c r="D332" s="4"/>
      <c r="H332" s="36">
        <f t="shared" si="5"/>
      </c>
    </row>
    <row r="333" spans="4:8" ht="18.75" customHeight="1">
      <c r="D333" s="4"/>
      <c r="H333" s="36">
        <f t="shared" si="5"/>
      </c>
    </row>
    <row r="334" spans="4:8" ht="18.75" customHeight="1">
      <c r="D334" s="4"/>
      <c r="H334" s="36">
        <f t="shared" si="5"/>
      </c>
    </row>
    <row r="335" spans="4:8" ht="18.75" customHeight="1">
      <c r="D335" s="4"/>
      <c r="H335" s="36">
        <f t="shared" si="5"/>
      </c>
    </row>
    <row r="336" spans="4:8" ht="18.75" customHeight="1">
      <c r="D336" s="4"/>
      <c r="H336" s="36">
        <f t="shared" si="5"/>
      </c>
    </row>
    <row r="337" spans="4:8" ht="18.75" customHeight="1">
      <c r="D337" s="4"/>
      <c r="H337" s="36">
        <f t="shared" si="5"/>
      </c>
    </row>
    <row r="338" spans="4:8" ht="18.75" customHeight="1">
      <c r="D338" s="4"/>
      <c r="H338" s="36">
        <f t="shared" si="5"/>
      </c>
    </row>
    <row r="339" spans="4:8" ht="18.75" customHeight="1">
      <c r="D339" s="4"/>
      <c r="H339" s="36">
        <f t="shared" si="5"/>
      </c>
    </row>
    <row r="340" spans="4:8" ht="18.75" customHeight="1">
      <c r="D340" s="4"/>
      <c r="H340" s="36">
        <f t="shared" si="5"/>
      </c>
    </row>
    <row r="341" spans="4:8" ht="18.75" customHeight="1">
      <c r="D341" s="4"/>
      <c r="H341" s="36">
        <f t="shared" si="5"/>
      </c>
    </row>
    <row r="342" spans="4:8" ht="18.75" customHeight="1">
      <c r="D342" s="4"/>
      <c r="H342" s="36">
        <f t="shared" si="5"/>
      </c>
    </row>
    <row r="343" spans="4:8" ht="18.75" customHeight="1">
      <c r="D343" s="4"/>
      <c r="H343" s="36">
        <f t="shared" si="5"/>
      </c>
    </row>
    <row r="344" spans="4:8" ht="18.75" customHeight="1">
      <c r="D344" s="4"/>
      <c r="H344" s="36">
        <f t="shared" si="5"/>
      </c>
    </row>
    <row r="345" spans="4:8" ht="18.75" customHeight="1">
      <c r="D345" s="4"/>
      <c r="H345" s="36">
        <f t="shared" si="5"/>
      </c>
    </row>
    <row r="346" spans="4:8" ht="18.75" customHeight="1">
      <c r="D346" s="4"/>
      <c r="H346" s="36">
        <f t="shared" si="5"/>
      </c>
    </row>
    <row r="347" spans="4:8" ht="18.75" customHeight="1">
      <c r="D347" s="4"/>
      <c r="H347" s="36">
        <f t="shared" si="5"/>
      </c>
    </row>
    <row r="348" spans="4:8" ht="18.75" customHeight="1">
      <c r="D348" s="4"/>
      <c r="H348" s="36">
        <f t="shared" si="5"/>
      </c>
    </row>
    <row r="349" spans="4:8" ht="18.75" customHeight="1">
      <c r="D349" s="4"/>
      <c r="H349" s="36">
        <f t="shared" si="5"/>
      </c>
    </row>
    <row r="350" spans="4:8" ht="18.75" customHeight="1">
      <c r="D350" s="4"/>
      <c r="H350" s="36">
        <f t="shared" si="5"/>
      </c>
    </row>
    <row r="351" spans="4:8" ht="18.75" customHeight="1">
      <c r="D351" s="4"/>
      <c r="H351" s="36">
        <f t="shared" si="5"/>
      </c>
    </row>
    <row r="352" spans="4:8" ht="18.75" customHeight="1">
      <c r="D352" s="4"/>
      <c r="H352" s="36">
        <f t="shared" si="5"/>
      </c>
    </row>
    <row r="353" spans="4:8" ht="18.75" customHeight="1">
      <c r="D353" s="4"/>
      <c r="H353" s="36">
        <f t="shared" si="5"/>
      </c>
    </row>
    <row r="354" spans="4:8" ht="18.75" customHeight="1">
      <c r="D354" s="4"/>
      <c r="H354" s="36">
        <f t="shared" si="5"/>
      </c>
    </row>
    <row r="355" spans="4:8" ht="18.75" customHeight="1">
      <c r="D355" s="4"/>
      <c r="H355" s="36">
        <f t="shared" si="5"/>
      </c>
    </row>
    <row r="356" spans="4:8" ht="18.75" customHeight="1">
      <c r="D356" s="4"/>
      <c r="H356" s="36">
        <f t="shared" si="5"/>
      </c>
    </row>
    <row r="357" spans="4:8" ht="18.75" customHeight="1">
      <c r="D357" s="4"/>
      <c r="H357" s="36">
        <f t="shared" si="5"/>
      </c>
    </row>
    <row r="358" spans="4:8" ht="18.75" customHeight="1">
      <c r="D358" s="4"/>
      <c r="H358" s="36">
        <f t="shared" si="5"/>
      </c>
    </row>
    <row r="359" spans="4:8" ht="18.75" customHeight="1">
      <c r="D359" s="4"/>
      <c r="H359" s="36">
        <f t="shared" si="5"/>
      </c>
    </row>
    <row r="360" spans="4:8" ht="18.75" customHeight="1">
      <c r="D360" s="4"/>
      <c r="H360" s="36">
        <f t="shared" si="5"/>
      </c>
    </row>
    <row r="361" spans="4:8" ht="18.75" customHeight="1">
      <c r="D361" s="4"/>
      <c r="H361" s="36">
        <f t="shared" si="5"/>
      </c>
    </row>
    <row r="362" spans="4:8" ht="18.75" customHeight="1">
      <c r="D362" s="4"/>
      <c r="H362" s="36">
        <f t="shared" si="5"/>
      </c>
    </row>
    <row r="363" spans="4:8" ht="18.75" customHeight="1">
      <c r="D363" s="4"/>
      <c r="H363" s="36">
        <f t="shared" si="5"/>
      </c>
    </row>
    <row r="364" spans="4:8" ht="18.75" customHeight="1">
      <c r="D364" s="4"/>
      <c r="H364" s="36">
        <f t="shared" si="5"/>
      </c>
    </row>
    <row r="365" spans="4:8" ht="18.75" customHeight="1">
      <c r="D365" s="4"/>
      <c r="H365" s="36">
        <f t="shared" si="5"/>
      </c>
    </row>
    <row r="366" ht="18.75" customHeight="1">
      <c r="H366" s="36">
        <f t="shared" si="5"/>
      </c>
    </row>
    <row r="367" ht="18.75" customHeight="1">
      <c r="H367" s="36">
        <f t="shared" si="5"/>
      </c>
    </row>
    <row r="368" ht="18.75" customHeight="1">
      <c r="H368" s="36">
        <f t="shared" si="5"/>
      </c>
    </row>
    <row r="369" ht="18.75" customHeight="1">
      <c r="H369" s="36">
        <f t="shared" si="5"/>
      </c>
    </row>
    <row r="370" ht="18.75" customHeight="1">
      <c r="H370" s="36">
        <f t="shared" si="5"/>
      </c>
    </row>
    <row r="371" ht="18.75" customHeight="1">
      <c r="H371" s="36">
        <f t="shared" si="5"/>
      </c>
    </row>
    <row r="372" ht="18.75" customHeight="1">
      <c r="H372" s="36">
        <f t="shared" si="5"/>
      </c>
    </row>
    <row r="373" ht="18.75" customHeight="1">
      <c r="H373" s="36">
        <f t="shared" si="5"/>
      </c>
    </row>
    <row r="374" ht="18.75" customHeight="1">
      <c r="H374" s="36">
        <f t="shared" si="5"/>
      </c>
    </row>
    <row r="375" ht="18.75" customHeight="1">
      <c r="H375" s="36">
        <f t="shared" si="5"/>
      </c>
    </row>
    <row r="376" ht="18.75" customHeight="1">
      <c r="H376" s="36">
        <f t="shared" si="5"/>
      </c>
    </row>
    <row r="377" ht="18.75" customHeight="1">
      <c r="H377" s="36">
        <f t="shared" si="5"/>
      </c>
    </row>
    <row r="378" ht="18.75" customHeight="1">
      <c r="H378" s="36">
        <f t="shared" si="5"/>
      </c>
    </row>
    <row r="379" ht="18.75" customHeight="1">
      <c r="H379" s="36">
        <f t="shared" si="5"/>
      </c>
    </row>
    <row r="380" ht="18.75" customHeight="1">
      <c r="H380" s="36">
        <f t="shared" si="5"/>
      </c>
    </row>
    <row r="381" ht="18.75" customHeight="1">
      <c r="H381" s="36">
        <f t="shared" si="5"/>
      </c>
    </row>
    <row r="382" ht="18.75" customHeight="1">
      <c r="H382" s="36">
        <f t="shared" si="5"/>
      </c>
    </row>
    <row r="383" ht="18.75" customHeight="1">
      <c r="H383" s="36">
        <f t="shared" si="5"/>
      </c>
    </row>
    <row r="384" ht="18.75" customHeight="1">
      <c r="H384" s="36">
        <f t="shared" si="5"/>
      </c>
    </row>
    <row r="385" ht="18.75" customHeight="1">
      <c r="H385" s="36">
        <f t="shared" si="5"/>
      </c>
    </row>
    <row r="386" ht="18.75" customHeight="1">
      <c r="H386" s="36">
        <f t="shared" si="5"/>
      </c>
    </row>
    <row r="387" ht="18.75" customHeight="1">
      <c r="H387" s="36">
        <f t="shared" si="5"/>
      </c>
    </row>
    <row r="388" ht="18.75" customHeight="1">
      <c r="H388" s="36">
        <f t="shared" si="5"/>
      </c>
    </row>
    <row r="389" ht="18.75" customHeight="1">
      <c r="H389" s="36">
        <f t="shared" si="5"/>
      </c>
    </row>
    <row r="390" ht="18.75" customHeight="1">
      <c r="H390" s="36">
        <f t="shared" si="5"/>
      </c>
    </row>
    <row r="391" ht="18.75" customHeight="1">
      <c r="H391" s="36">
        <f t="shared" si="5"/>
      </c>
    </row>
    <row r="392" ht="18.75" customHeight="1">
      <c r="H392" s="36">
        <f t="shared" si="5"/>
      </c>
    </row>
    <row r="393" ht="18.75" customHeight="1">
      <c r="H393" s="36">
        <f aca="true" t="shared" si="6" ref="H393:H456">CONCATENATE(C393,E393)</f>
      </c>
    </row>
    <row r="394" ht="18.75" customHeight="1">
      <c r="H394" s="36">
        <f t="shared" si="6"/>
      </c>
    </row>
    <row r="395" ht="18.75" customHeight="1">
      <c r="H395" s="36">
        <f t="shared" si="6"/>
      </c>
    </row>
    <row r="396" ht="18.75" customHeight="1">
      <c r="H396" s="36">
        <f t="shared" si="6"/>
      </c>
    </row>
    <row r="397" ht="18.75" customHeight="1">
      <c r="H397" s="36">
        <f t="shared" si="6"/>
      </c>
    </row>
    <row r="398" ht="18.75" customHeight="1">
      <c r="H398" s="36">
        <f t="shared" si="6"/>
      </c>
    </row>
    <row r="399" ht="18.75" customHeight="1">
      <c r="H399" s="36">
        <f t="shared" si="6"/>
      </c>
    </row>
    <row r="400" ht="18.75" customHeight="1">
      <c r="H400" s="36">
        <f t="shared" si="6"/>
      </c>
    </row>
    <row r="401" ht="18.75" customHeight="1">
      <c r="H401" s="36">
        <f t="shared" si="6"/>
      </c>
    </row>
    <row r="402" ht="18.75" customHeight="1">
      <c r="H402" s="36">
        <f t="shared" si="6"/>
      </c>
    </row>
    <row r="403" ht="18.75" customHeight="1">
      <c r="H403" s="36">
        <f t="shared" si="6"/>
      </c>
    </row>
    <row r="404" ht="18.75" customHeight="1">
      <c r="H404" s="36">
        <f t="shared" si="6"/>
      </c>
    </row>
    <row r="405" ht="18.75" customHeight="1">
      <c r="H405" s="36">
        <f t="shared" si="6"/>
      </c>
    </row>
    <row r="406" ht="18.75" customHeight="1">
      <c r="H406" s="36">
        <f t="shared" si="6"/>
      </c>
    </row>
    <row r="407" ht="18.75" customHeight="1">
      <c r="H407" s="36">
        <f t="shared" si="6"/>
      </c>
    </row>
    <row r="408" ht="18.75" customHeight="1">
      <c r="H408" s="36">
        <f t="shared" si="6"/>
      </c>
    </row>
    <row r="409" ht="18.75" customHeight="1">
      <c r="H409" s="36">
        <f t="shared" si="6"/>
      </c>
    </row>
    <row r="410" ht="18.75" customHeight="1">
      <c r="H410" s="36">
        <f t="shared" si="6"/>
      </c>
    </row>
    <row r="411" ht="18.75" customHeight="1">
      <c r="H411" s="36">
        <f t="shared" si="6"/>
      </c>
    </row>
    <row r="412" ht="18.75" customHeight="1">
      <c r="H412" s="36">
        <f t="shared" si="6"/>
      </c>
    </row>
    <row r="413" ht="18.75" customHeight="1">
      <c r="H413" s="36">
        <f t="shared" si="6"/>
      </c>
    </row>
    <row r="414" ht="18.75" customHeight="1">
      <c r="H414" s="36">
        <f t="shared" si="6"/>
      </c>
    </row>
    <row r="415" ht="18.75" customHeight="1">
      <c r="H415" s="36">
        <f t="shared" si="6"/>
      </c>
    </row>
    <row r="416" ht="18.75" customHeight="1">
      <c r="H416" s="36">
        <f t="shared" si="6"/>
      </c>
    </row>
    <row r="417" ht="18.75" customHeight="1">
      <c r="H417" s="36">
        <f t="shared" si="6"/>
      </c>
    </row>
    <row r="418" ht="18.75" customHeight="1">
      <c r="H418" s="36">
        <f t="shared" si="6"/>
      </c>
    </row>
    <row r="419" ht="18.75" customHeight="1">
      <c r="H419" s="36">
        <f t="shared" si="6"/>
      </c>
    </row>
    <row r="420" ht="18.75" customHeight="1">
      <c r="H420" s="36">
        <f t="shared" si="6"/>
      </c>
    </row>
    <row r="421" ht="18.75" customHeight="1">
      <c r="H421" s="36">
        <f t="shared" si="6"/>
      </c>
    </row>
    <row r="422" ht="18.75" customHeight="1">
      <c r="H422" s="36">
        <f t="shared" si="6"/>
      </c>
    </row>
    <row r="423" ht="18.75" customHeight="1">
      <c r="H423" s="36">
        <f t="shared" si="6"/>
      </c>
    </row>
    <row r="424" ht="18.75" customHeight="1">
      <c r="H424" s="36">
        <f t="shared" si="6"/>
      </c>
    </row>
    <row r="425" ht="18.75" customHeight="1">
      <c r="H425" s="36">
        <f t="shared" si="6"/>
      </c>
    </row>
    <row r="426" ht="18.75" customHeight="1">
      <c r="H426" s="36">
        <f t="shared" si="6"/>
      </c>
    </row>
    <row r="427" ht="18.75" customHeight="1">
      <c r="H427" s="36">
        <f t="shared" si="6"/>
      </c>
    </row>
    <row r="428" ht="18.75" customHeight="1">
      <c r="H428" s="36">
        <f t="shared" si="6"/>
      </c>
    </row>
    <row r="429" ht="18.75" customHeight="1">
      <c r="H429" s="36">
        <f t="shared" si="6"/>
      </c>
    </row>
    <row r="430" ht="18.75" customHeight="1">
      <c r="H430" s="36">
        <f t="shared" si="6"/>
      </c>
    </row>
    <row r="431" ht="18.75" customHeight="1">
      <c r="H431" s="36">
        <f t="shared" si="6"/>
      </c>
    </row>
    <row r="432" ht="18.75" customHeight="1">
      <c r="H432" s="36">
        <f t="shared" si="6"/>
      </c>
    </row>
    <row r="433" ht="18.75" customHeight="1">
      <c r="H433" s="36">
        <f t="shared" si="6"/>
      </c>
    </row>
    <row r="434" ht="18.75" customHeight="1">
      <c r="H434" s="36">
        <f t="shared" si="6"/>
      </c>
    </row>
    <row r="435" ht="18.75" customHeight="1">
      <c r="H435" s="36">
        <f t="shared" si="6"/>
      </c>
    </row>
    <row r="436" ht="18.75" customHeight="1">
      <c r="H436" s="36">
        <f t="shared" si="6"/>
      </c>
    </row>
    <row r="437" ht="18.75" customHeight="1">
      <c r="H437" s="36">
        <f t="shared" si="6"/>
      </c>
    </row>
    <row r="438" ht="18.75" customHeight="1">
      <c r="H438" s="36">
        <f t="shared" si="6"/>
      </c>
    </row>
    <row r="439" ht="18.75" customHeight="1">
      <c r="H439" s="36">
        <f t="shared" si="6"/>
      </c>
    </row>
    <row r="440" ht="18.75" customHeight="1">
      <c r="H440" s="36">
        <f t="shared" si="6"/>
      </c>
    </row>
    <row r="441" ht="18.75" customHeight="1">
      <c r="H441" s="36">
        <f t="shared" si="6"/>
      </c>
    </row>
    <row r="442" ht="18.75" customHeight="1">
      <c r="H442" s="36">
        <f t="shared" si="6"/>
      </c>
    </row>
    <row r="443" ht="18.75" customHeight="1">
      <c r="H443" s="36">
        <f t="shared" si="6"/>
      </c>
    </row>
    <row r="444" ht="18.75" customHeight="1">
      <c r="H444" s="36">
        <f t="shared" si="6"/>
      </c>
    </row>
    <row r="445" ht="18.75" customHeight="1">
      <c r="H445" s="36">
        <f t="shared" si="6"/>
      </c>
    </row>
    <row r="446" ht="18.75" customHeight="1">
      <c r="H446" s="36">
        <f t="shared" si="6"/>
      </c>
    </row>
    <row r="447" ht="18.75" customHeight="1">
      <c r="H447" s="36">
        <f t="shared" si="6"/>
      </c>
    </row>
    <row r="448" ht="18.75" customHeight="1">
      <c r="H448" s="36">
        <f t="shared" si="6"/>
      </c>
    </row>
    <row r="449" ht="18.75" customHeight="1">
      <c r="H449" s="36">
        <f t="shared" si="6"/>
      </c>
    </row>
    <row r="450" ht="18.75" customHeight="1">
      <c r="H450" s="36">
        <f t="shared" si="6"/>
      </c>
    </row>
    <row r="451" ht="18.75" customHeight="1">
      <c r="H451" s="36">
        <f t="shared" si="6"/>
      </c>
    </row>
    <row r="452" ht="18.75" customHeight="1">
      <c r="H452" s="36">
        <f t="shared" si="6"/>
      </c>
    </row>
    <row r="453" ht="18.75" customHeight="1">
      <c r="H453" s="36">
        <f t="shared" si="6"/>
      </c>
    </row>
    <row r="454" ht="18.75" customHeight="1">
      <c r="H454" s="36">
        <f t="shared" si="6"/>
      </c>
    </row>
    <row r="455" ht="18.75" customHeight="1">
      <c r="H455" s="36">
        <f t="shared" si="6"/>
      </c>
    </row>
    <row r="456" ht="18.75" customHeight="1">
      <c r="H456" s="36">
        <f t="shared" si="6"/>
      </c>
    </row>
    <row r="457" ht="18.75" customHeight="1">
      <c r="H457" s="36">
        <f aca="true" t="shared" si="7" ref="H457:H520">CONCATENATE(C457,E457)</f>
      </c>
    </row>
    <row r="458" ht="18.75" customHeight="1">
      <c r="H458" s="36">
        <f t="shared" si="7"/>
      </c>
    </row>
    <row r="459" ht="18.75" customHeight="1">
      <c r="H459" s="36">
        <f t="shared" si="7"/>
      </c>
    </row>
    <row r="460" ht="18.75" customHeight="1">
      <c r="H460" s="36">
        <f t="shared" si="7"/>
      </c>
    </row>
    <row r="461" ht="18.75" customHeight="1">
      <c r="H461" s="36">
        <f t="shared" si="7"/>
      </c>
    </row>
    <row r="462" ht="18.75" customHeight="1">
      <c r="H462" s="36">
        <f t="shared" si="7"/>
      </c>
    </row>
    <row r="463" ht="18.75" customHeight="1">
      <c r="H463" s="36">
        <f t="shared" si="7"/>
      </c>
    </row>
    <row r="464" ht="18.75" customHeight="1">
      <c r="H464" s="36">
        <f t="shared" si="7"/>
      </c>
    </row>
    <row r="465" ht="18.75" customHeight="1">
      <c r="H465" s="36">
        <f t="shared" si="7"/>
      </c>
    </row>
    <row r="466" ht="18.75" customHeight="1">
      <c r="H466" s="36">
        <f t="shared" si="7"/>
      </c>
    </row>
    <row r="467" ht="18.75" customHeight="1">
      <c r="H467" s="36">
        <f t="shared" si="7"/>
      </c>
    </row>
    <row r="468" ht="18.75" customHeight="1">
      <c r="H468" s="36">
        <f t="shared" si="7"/>
      </c>
    </row>
    <row r="469" ht="18.75" customHeight="1">
      <c r="H469" s="36">
        <f t="shared" si="7"/>
      </c>
    </row>
    <row r="470" ht="18.75" customHeight="1">
      <c r="H470" s="36">
        <f t="shared" si="7"/>
      </c>
    </row>
    <row r="471" ht="18.75" customHeight="1">
      <c r="H471" s="36">
        <f t="shared" si="7"/>
      </c>
    </row>
    <row r="472" ht="18.75" customHeight="1">
      <c r="H472" s="36">
        <f t="shared" si="7"/>
      </c>
    </row>
    <row r="473" ht="18.75" customHeight="1">
      <c r="H473" s="36">
        <f t="shared" si="7"/>
      </c>
    </row>
    <row r="474" ht="18.75" customHeight="1">
      <c r="H474" s="36">
        <f t="shared" si="7"/>
      </c>
    </row>
    <row r="475" ht="18.75" customHeight="1">
      <c r="H475" s="36">
        <f t="shared" si="7"/>
      </c>
    </row>
    <row r="476" ht="18.75" customHeight="1">
      <c r="H476" s="36">
        <f t="shared" si="7"/>
      </c>
    </row>
    <row r="477" ht="18.75" customHeight="1">
      <c r="H477" s="36">
        <f t="shared" si="7"/>
      </c>
    </row>
    <row r="478" ht="18.75" customHeight="1">
      <c r="H478" s="36">
        <f t="shared" si="7"/>
      </c>
    </row>
    <row r="479" ht="18.75" customHeight="1">
      <c r="H479" s="36">
        <f t="shared" si="7"/>
      </c>
    </row>
    <row r="480" ht="18.75" customHeight="1">
      <c r="H480" s="36">
        <f t="shared" si="7"/>
      </c>
    </row>
    <row r="481" ht="18.75" customHeight="1">
      <c r="H481" s="36">
        <f t="shared" si="7"/>
      </c>
    </row>
    <row r="482" ht="18.75" customHeight="1">
      <c r="H482" s="36">
        <f t="shared" si="7"/>
      </c>
    </row>
    <row r="483" ht="18.75" customHeight="1">
      <c r="H483" s="36">
        <f t="shared" si="7"/>
      </c>
    </row>
    <row r="484" ht="18.75" customHeight="1">
      <c r="H484" s="36">
        <f t="shared" si="7"/>
      </c>
    </row>
    <row r="485" ht="18.75" customHeight="1">
      <c r="H485" s="36">
        <f t="shared" si="7"/>
      </c>
    </row>
    <row r="486" ht="18.75" customHeight="1">
      <c r="H486" s="36">
        <f t="shared" si="7"/>
      </c>
    </row>
    <row r="487" ht="18.75" customHeight="1">
      <c r="H487" s="36">
        <f t="shared" si="7"/>
      </c>
    </row>
    <row r="488" ht="18.75" customHeight="1">
      <c r="H488" s="36">
        <f t="shared" si="7"/>
      </c>
    </row>
    <row r="489" ht="18.75" customHeight="1">
      <c r="H489" s="36">
        <f t="shared" si="7"/>
      </c>
    </row>
    <row r="490" ht="18.75" customHeight="1">
      <c r="H490" s="36">
        <f t="shared" si="7"/>
      </c>
    </row>
    <row r="491" ht="18.75" customHeight="1">
      <c r="H491" s="36">
        <f t="shared" si="7"/>
      </c>
    </row>
    <row r="492" ht="18.75" customHeight="1">
      <c r="H492" s="36">
        <f t="shared" si="7"/>
      </c>
    </row>
    <row r="493" ht="18.75" customHeight="1">
      <c r="H493" s="36">
        <f t="shared" si="7"/>
      </c>
    </row>
    <row r="494" ht="18.75" customHeight="1">
      <c r="H494" s="36">
        <f t="shared" si="7"/>
      </c>
    </row>
    <row r="495" ht="18.75" customHeight="1">
      <c r="H495" s="36">
        <f t="shared" si="7"/>
      </c>
    </row>
    <row r="496" ht="18.75" customHeight="1">
      <c r="H496" s="36">
        <f t="shared" si="7"/>
      </c>
    </row>
    <row r="497" ht="18.75" customHeight="1">
      <c r="H497" s="36">
        <f t="shared" si="7"/>
      </c>
    </row>
    <row r="498" ht="18.75" customHeight="1">
      <c r="H498" s="36">
        <f t="shared" si="7"/>
      </c>
    </row>
    <row r="499" ht="18.75" customHeight="1">
      <c r="H499" s="36">
        <f t="shared" si="7"/>
      </c>
    </row>
    <row r="500" ht="18.75" customHeight="1">
      <c r="H500" s="36">
        <f t="shared" si="7"/>
      </c>
    </row>
    <row r="501" ht="18.75" customHeight="1">
      <c r="H501" s="36">
        <f t="shared" si="7"/>
      </c>
    </row>
    <row r="502" ht="18.75" customHeight="1">
      <c r="H502" s="36">
        <f t="shared" si="7"/>
      </c>
    </row>
    <row r="503" ht="18.75" customHeight="1">
      <c r="H503" s="36">
        <f t="shared" si="7"/>
      </c>
    </row>
    <row r="504" ht="18.75" customHeight="1">
      <c r="H504" s="36">
        <f t="shared" si="7"/>
      </c>
    </row>
    <row r="505" ht="18.75" customHeight="1">
      <c r="H505" s="36">
        <f t="shared" si="7"/>
      </c>
    </row>
    <row r="506" ht="18.75" customHeight="1">
      <c r="H506" s="36">
        <f t="shared" si="7"/>
      </c>
    </row>
    <row r="507" ht="18.75" customHeight="1">
      <c r="H507" s="36">
        <f t="shared" si="7"/>
      </c>
    </row>
    <row r="508" ht="18.75" customHeight="1">
      <c r="H508" s="36">
        <f t="shared" si="7"/>
      </c>
    </row>
    <row r="509" ht="18.75" customHeight="1">
      <c r="H509" s="36">
        <f t="shared" si="7"/>
      </c>
    </row>
    <row r="510" ht="18.75" customHeight="1">
      <c r="H510" s="36">
        <f t="shared" si="7"/>
      </c>
    </row>
    <row r="511" ht="18.75" customHeight="1">
      <c r="H511" s="36">
        <f t="shared" si="7"/>
      </c>
    </row>
    <row r="512" ht="18.75" customHeight="1">
      <c r="H512" s="36">
        <f t="shared" si="7"/>
      </c>
    </row>
    <row r="513" ht="18.75" customHeight="1">
      <c r="H513" s="36">
        <f t="shared" si="7"/>
      </c>
    </row>
    <row r="514" ht="18.75" customHeight="1">
      <c r="H514" s="36">
        <f t="shared" si="7"/>
      </c>
    </row>
    <row r="515" ht="18.75" customHeight="1">
      <c r="H515" s="36">
        <f t="shared" si="7"/>
      </c>
    </row>
    <row r="516" ht="18.75" customHeight="1">
      <c r="H516" s="36">
        <f t="shared" si="7"/>
      </c>
    </row>
    <row r="517" ht="18.75" customHeight="1">
      <c r="H517" s="36">
        <f t="shared" si="7"/>
      </c>
    </row>
    <row r="518" ht="18.75" customHeight="1">
      <c r="H518" s="36">
        <f t="shared" si="7"/>
      </c>
    </row>
    <row r="519" ht="18.75" customHeight="1">
      <c r="H519" s="36">
        <f t="shared" si="7"/>
      </c>
    </row>
    <row r="520" ht="18.75" customHeight="1">
      <c r="H520" s="36">
        <f t="shared" si="7"/>
      </c>
    </row>
    <row r="521" ht="18.75" customHeight="1">
      <c r="H521" s="36">
        <f aca="true" t="shared" si="8" ref="H521:H584">CONCATENATE(C521,E521)</f>
      </c>
    </row>
    <row r="522" ht="18.75" customHeight="1">
      <c r="H522" s="36">
        <f t="shared" si="8"/>
      </c>
    </row>
    <row r="523" ht="18.75" customHeight="1">
      <c r="H523" s="36">
        <f t="shared" si="8"/>
      </c>
    </row>
    <row r="524" ht="18.75" customHeight="1">
      <c r="H524" s="36">
        <f t="shared" si="8"/>
      </c>
    </row>
    <row r="525" ht="18.75" customHeight="1">
      <c r="H525" s="36">
        <f t="shared" si="8"/>
      </c>
    </row>
    <row r="526" ht="18.75" customHeight="1">
      <c r="H526" s="36">
        <f t="shared" si="8"/>
      </c>
    </row>
    <row r="527" ht="18.75" customHeight="1">
      <c r="H527" s="36">
        <f t="shared" si="8"/>
      </c>
    </row>
    <row r="528" ht="18.75" customHeight="1">
      <c r="H528" s="36">
        <f t="shared" si="8"/>
      </c>
    </row>
    <row r="529" ht="18.75" customHeight="1">
      <c r="H529" s="36">
        <f t="shared" si="8"/>
      </c>
    </row>
    <row r="530" ht="18.75" customHeight="1">
      <c r="H530" s="36">
        <f t="shared" si="8"/>
      </c>
    </row>
    <row r="531" ht="18.75" customHeight="1">
      <c r="H531" s="36">
        <f t="shared" si="8"/>
      </c>
    </row>
    <row r="532" ht="18.75" customHeight="1">
      <c r="H532" s="36">
        <f t="shared" si="8"/>
      </c>
    </row>
    <row r="533" ht="18.75" customHeight="1">
      <c r="H533" s="36">
        <f t="shared" si="8"/>
      </c>
    </row>
    <row r="534" ht="18.75" customHeight="1">
      <c r="H534" s="36">
        <f t="shared" si="8"/>
      </c>
    </row>
    <row r="535" ht="18.75" customHeight="1">
      <c r="H535" s="36">
        <f t="shared" si="8"/>
      </c>
    </row>
    <row r="536" ht="18.75" customHeight="1">
      <c r="H536" s="36">
        <f t="shared" si="8"/>
      </c>
    </row>
    <row r="537" ht="18.75" customHeight="1">
      <c r="H537" s="36">
        <f t="shared" si="8"/>
      </c>
    </row>
    <row r="538" ht="18.75" customHeight="1">
      <c r="H538" s="36">
        <f t="shared" si="8"/>
      </c>
    </row>
    <row r="539" ht="18.75" customHeight="1">
      <c r="H539" s="36">
        <f t="shared" si="8"/>
      </c>
    </row>
    <row r="540" ht="18.75" customHeight="1">
      <c r="H540" s="36">
        <f t="shared" si="8"/>
      </c>
    </row>
    <row r="541" ht="18.75" customHeight="1">
      <c r="H541" s="36">
        <f t="shared" si="8"/>
      </c>
    </row>
    <row r="542" ht="18.75" customHeight="1">
      <c r="H542" s="36">
        <f t="shared" si="8"/>
      </c>
    </row>
    <row r="543" ht="18.75" customHeight="1">
      <c r="H543" s="36">
        <f t="shared" si="8"/>
      </c>
    </row>
    <row r="544" ht="18.75" customHeight="1">
      <c r="H544" s="36">
        <f t="shared" si="8"/>
      </c>
    </row>
    <row r="545" ht="18.75" customHeight="1">
      <c r="H545" s="36">
        <f t="shared" si="8"/>
      </c>
    </row>
    <row r="546" ht="18.75" customHeight="1">
      <c r="H546" s="36">
        <f t="shared" si="8"/>
      </c>
    </row>
    <row r="547" ht="18.75" customHeight="1">
      <c r="H547" s="36">
        <f t="shared" si="8"/>
      </c>
    </row>
    <row r="548" ht="18.75" customHeight="1">
      <c r="H548" s="36">
        <f t="shared" si="8"/>
      </c>
    </row>
    <row r="549" ht="18.75" customHeight="1">
      <c r="H549" s="36">
        <f t="shared" si="8"/>
      </c>
    </row>
    <row r="550" ht="18.75" customHeight="1">
      <c r="H550" s="36">
        <f t="shared" si="8"/>
      </c>
    </row>
    <row r="551" ht="18.75" customHeight="1">
      <c r="H551" s="36">
        <f t="shared" si="8"/>
      </c>
    </row>
    <row r="552" ht="18.75" customHeight="1">
      <c r="H552" s="36">
        <f t="shared" si="8"/>
      </c>
    </row>
    <row r="553" ht="18.75" customHeight="1">
      <c r="H553" s="36">
        <f t="shared" si="8"/>
      </c>
    </row>
    <row r="554" ht="18.75" customHeight="1">
      <c r="H554" s="36">
        <f t="shared" si="8"/>
      </c>
    </row>
    <row r="555" ht="18.75" customHeight="1">
      <c r="H555" s="36">
        <f t="shared" si="8"/>
      </c>
    </row>
    <row r="556" ht="18.75" customHeight="1">
      <c r="H556" s="36">
        <f t="shared" si="8"/>
      </c>
    </row>
    <row r="557" ht="18.75" customHeight="1">
      <c r="H557" s="36">
        <f t="shared" si="8"/>
      </c>
    </row>
    <row r="558" ht="18.75" customHeight="1">
      <c r="H558" s="36">
        <f t="shared" si="8"/>
      </c>
    </row>
    <row r="559" ht="18.75" customHeight="1">
      <c r="H559" s="36">
        <f t="shared" si="8"/>
      </c>
    </row>
    <row r="560" ht="18.75" customHeight="1">
      <c r="H560" s="36">
        <f t="shared" si="8"/>
      </c>
    </row>
    <row r="561" ht="18.75" customHeight="1">
      <c r="H561" s="36">
        <f t="shared" si="8"/>
      </c>
    </row>
    <row r="562" ht="18.75" customHeight="1">
      <c r="H562" s="36">
        <f t="shared" si="8"/>
      </c>
    </row>
    <row r="563" ht="18.75" customHeight="1">
      <c r="H563" s="36">
        <f t="shared" si="8"/>
      </c>
    </row>
    <row r="564" ht="18.75" customHeight="1">
      <c r="H564" s="36">
        <f t="shared" si="8"/>
      </c>
    </row>
    <row r="565" ht="18.75" customHeight="1">
      <c r="H565" s="36">
        <f t="shared" si="8"/>
      </c>
    </row>
    <row r="566" ht="18.75" customHeight="1">
      <c r="H566" s="36">
        <f t="shared" si="8"/>
      </c>
    </row>
    <row r="567" ht="18.75" customHeight="1">
      <c r="H567" s="36">
        <f t="shared" si="8"/>
      </c>
    </row>
    <row r="568" ht="18.75" customHeight="1">
      <c r="H568" s="36">
        <f t="shared" si="8"/>
      </c>
    </row>
    <row r="569" ht="18.75" customHeight="1">
      <c r="H569" s="36">
        <f t="shared" si="8"/>
      </c>
    </row>
    <row r="570" ht="18.75" customHeight="1">
      <c r="H570" s="36">
        <f t="shared" si="8"/>
      </c>
    </row>
    <row r="571" ht="18.75" customHeight="1">
      <c r="H571" s="36">
        <f t="shared" si="8"/>
      </c>
    </row>
    <row r="572" ht="18.75" customHeight="1">
      <c r="H572" s="36">
        <f t="shared" si="8"/>
      </c>
    </row>
    <row r="573" ht="18.75" customHeight="1">
      <c r="H573" s="36">
        <f t="shared" si="8"/>
      </c>
    </row>
    <row r="574" ht="18.75" customHeight="1">
      <c r="H574" s="36">
        <f t="shared" si="8"/>
      </c>
    </row>
    <row r="575" ht="18.75" customHeight="1">
      <c r="H575" s="36">
        <f t="shared" si="8"/>
      </c>
    </row>
    <row r="576" ht="18.75" customHeight="1">
      <c r="H576" s="36">
        <f t="shared" si="8"/>
      </c>
    </row>
    <row r="577" ht="18.75" customHeight="1">
      <c r="H577" s="36">
        <f t="shared" si="8"/>
      </c>
    </row>
    <row r="578" ht="18.75" customHeight="1">
      <c r="H578" s="36">
        <f t="shared" si="8"/>
      </c>
    </row>
    <row r="579" ht="18.75" customHeight="1">
      <c r="H579" s="36">
        <f t="shared" si="8"/>
      </c>
    </row>
    <row r="580" ht="18.75" customHeight="1">
      <c r="H580" s="36">
        <f t="shared" si="8"/>
      </c>
    </row>
    <row r="581" ht="18.75" customHeight="1">
      <c r="H581" s="36">
        <f t="shared" si="8"/>
      </c>
    </row>
    <row r="582" ht="18.75" customHeight="1">
      <c r="H582" s="36">
        <f t="shared" si="8"/>
      </c>
    </row>
    <row r="583" ht="18.75" customHeight="1">
      <c r="H583" s="36">
        <f t="shared" si="8"/>
      </c>
    </row>
    <row r="584" ht="18.75" customHeight="1">
      <c r="H584" s="36">
        <f t="shared" si="8"/>
      </c>
    </row>
    <row r="585" ht="18.75" customHeight="1">
      <c r="H585" s="36">
        <f aca="true" t="shared" si="9" ref="H585:H648">CONCATENATE(C585,E585)</f>
      </c>
    </row>
    <row r="586" ht="18.75" customHeight="1">
      <c r="H586" s="36">
        <f t="shared" si="9"/>
      </c>
    </row>
    <row r="587" ht="18.75" customHeight="1">
      <c r="H587" s="36">
        <f t="shared" si="9"/>
      </c>
    </row>
    <row r="588" ht="18.75" customHeight="1">
      <c r="H588" s="36">
        <f t="shared" si="9"/>
      </c>
    </row>
    <row r="589" ht="18.75" customHeight="1">
      <c r="H589" s="36">
        <f t="shared" si="9"/>
      </c>
    </row>
    <row r="590" ht="18.75" customHeight="1">
      <c r="H590" s="36">
        <f t="shared" si="9"/>
      </c>
    </row>
    <row r="591" ht="18.75" customHeight="1">
      <c r="H591" s="36">
        <f t="shared" si="9"/>
      </c>
    </row>
    <row r="592" ht="18.75" customHeight="1">
      <c r="H592" s="36">
        <f t="shared" si="9"/>
      </c>
    </row>
    <row r="593" ht="18.75" customHeight="1">
      <c r="H593" s="36">
        <f t="shared" si="9"/>
      </c>
    </row>
    <row r="594" ht="18.75" customHeight="1">
      <c r="H594" s="36">
        <f t="shared" si="9"/>
      </c>
    </row>
    <row r="595" ht="18.75" customHeight="1">
      <c r="H595" s="36">
        <f t="shared" si="9"/>
      </c>
    </row>
    <row r="596" ht="18.75" customHeight="1">
      <c r="H596" s="36">
        <f t="shared" si="9"/>
      </c>
    </row>
    <row r="597" ht="18.75" customHeight="1">
      <c r="H597" s="36">
        <f t="shared" si="9"/>
      </c>
    </row>
    <row r="598" ht="18.75" customHeight="1">
      <c r="H598" s="36">
        <f t="shared" si="9"/>
      </c>
    </row>
    <row r="599" ht="18.75" customHeight="1">
      <c r="H599" s="36">
        <f t="shared" si="9"/>
      </c>
    </row>
    <row r="600" ht="18.75" customHeight="1">
      <c r="H600" s="36">
        <f t="shared" si="9"/>
      </c>
    </row>
    <row r="601" ht="18.75" customHeight="1">
      <c r="H601" s="36">
        <f t="shared" si="9"/>
      </c>
    </row>
    <row r="602" ht="18.75" customHeight="1">
      <c r="H602" s="36">
        <f t="shared" si="9"/>
      </c>
    </row>
    <row r="603" ht="18.75" customHeight="1">
      <c r="H603" s="36">
        <f t="shared" si="9"/>
      </c>
    </row>
    <row r="604" ht="18.75" customHeight="1">
      <c r="H604" s="36">
        <f t="shared" si="9"/>
      </c>
    </row>
    <row r="605" ht="18.75" customHeight="1">
      <c r="H605" s="36">
        <f t="shared" si="9"/>
      </c>
    </row>
    <row r="606" ht="18.75" customHeight="1">
      <c r="H606" s="36">
        <f t="shared" si="9"/>
      </c>
    </row>
    <row r="607" ht="18.75" customHeight="1">
      <c r="H607" s="36">
        <f t="shared" si="9"/>
      </c>
    </row>
    <row r="608" ht="18.75" customHeight="1">
      <c r="H608" s="36">
        <f t="shared" si="9"/>
      </c>
    </row>
    <row r="609" ht="18.75" customHeight="1">
      <c r="H609" s="36">
        <f t="shared" si="9"/>
      </c>
    </row>
    <row r="610" ht="18.75" customHeight="1">
      <c r="H610" s="36">
        <f t="shared" si="9"/>
      </c>
    </row>
    <row r="611" ht="18.75" customHeight="1">
      <c r="H611" s="36">
        <f t="shared" si="9"/>
      </c>
    </row>
    <row r="612" ht="18.75" customHeight="1">
      <c r="H612" s="36">
        <f t="shared" si="9"/>
      </c>
    </row>
    <row r="613" ht="18.75" customHeight="1">
      <c r="H613" s="36">
        <f t="shared" si="9"/>
      </c>
    </row>
    <row r="614" ht="18.75" customHeight="1">
      <c r="H614" s="36">
        <f t="shared" si="9"/>
      </c>
    </row>
    <row r="615" ht="18.75" customHeight="1">
      <c r="H615" s="36">
        <f t="shared" si="9"/>
      </c>
    </row>
    <row r="616" ht="18.75" customHeight="1">
      <c r="H616" s="36">
        <f t="shared" si="9"/>
      </c>
    </row>
    <row r="617" ht="18.75" customHeight="1">
      <c r="H617" s="36">
        <f t="shared" si="9"/>
      </c>
    </row>
    <row r="618" ht="18.75" customHeight="1">
      <c r="H618" s="36">
        <f t="shared" si="9"/>
      </c>
    </row>
    <row r="619" ht="18.75" customHeight="1">
      <c r="H619" s="36">
        <f t="shared" si="9"/>
      </c>
    </row>
    <row r="620" ht="18.75" customHeight="1">
      <c r="H620" s="36">
        <f t="shared" si="9"/>
      </c>
    </row>
    <row r="621" ht="18.75" customHeight="1">
      <c r="H621" s="36">
        <f t="shared" si="9"/>
      </c>
    </row>
    <row r="622" ht="18.75" customHeight="1">
      <c r="H622" s="36">
        <f t="shared" si="9"/>
      </c>
    </row>
    <row r="623" ht="18.75" customHeight="1">
      <c r="H623" s="36">
        <f t="shared" si="9"/>
      </c>
    </row>
    <row r="624" ht="18.75" customHeight="1">
      <c r="H624" s="36">
        <f t="shared" si="9"/>
      </c>
    </row>
    <row r="625" ht="18.75" customHeight="1">
      <c r="H625" s="36">
        <f t="shared" si="9"/>
      </c>
    </row>
    <row r="626" ht="18.75" customHeight="1">
      <c r="H626" s="36">
        <f t="shared" si="9"/>
      </c>
    </row>
    <row r="627" ht="18.75" customHeight="1">
      <c r="H627" s="36">
        <f t="shared" si="9"/>
      </c>
    </row>
    <row r="628" ht="18.75" customHeight="1">
      <c r="H628" s="36">
        <f t="shared" si="9"/>
      </c>
    </row>
    <row r="629" ht="18.75" customHeight="1">
      <c r="H629" s="36">
        <f t="shared" si="9"/>
      </c>
    </row>
    <row r="630" ht="18.75" customHeight="1">
      <c r="H630" s="36">
        <f t="shared" si="9"/>
      </c>
    </row>
    <row r="631" ht="18.75" customHeight="1">
      <c r="H631" s="36">
        <f t="shared" si="9"/>
      </c>
    </row>
    <row r="632" ht="18.75" customHeight="1">
      <c r="H632" s="36">
        <f t="shared" si="9"/>
      </c>
    </row>
    <row r="633" ht="18.75" customHeight="1">
      <c r="H633" s="36">
        <f t="shared" si="9"/>
      </c>
    </row>
    <row r="634" ht="18.75" customHeight="1">
      <c r="H634" s="36">
        <f t="shared" si="9"/>
      </c>
    </row>
    <row r="635" ht="18.75" customHeight="1">
      <c r="H635" s="36">
        <f t="shared" si="9"/>
      </c>
    </row>
    <row r="636" ht="18.75" customHeight="1">
      <c r="H636" s="36">
        <f t="shared" si="9"/>
      </c>
    </row>
    <row r="637" ht="18.75" customHeight="1">
      <c r="H637" s="36">
        <f t="shared" si="9"/>
      </c>
    </row>
    <row r="638" ht="18.75" customHeight="1">
      <c r="H638" s="36">
        <f t="shared" si="9"/>
      </c>
    </row>
    <row r="639" ht="18.75" customHeight="1">
      <c r="H639" s="36">
        <f t="shared" si="9"/>
      </c>
    </row>
    <row r="640" ht="18.75" customHeight="1">
      <c r="H640" s="36">
        <f t="shared" si="9"/>
      </c>
    </row>
    <row r="641" ht="18.75" customHeight="1">
      <c r="H641" s="36">
        <f t="shared" si="9"/>
      </c>
    </row>
    <row r="642" ht="18.75" customHeight="1">
      <c r="H642" s="36">
        <f t="shared" si="9"/>
      </c>
    </row>
    <row r="643" ht="18.75" customHeight="1">
      <c r="H643" s="36">
        <f t="shared" si="9"/>
      </c>
    </row>
    <row r="644" ht="18.75" customHeight="1">
      <c r="H644" s="36">
        <f t="shared" si="9"/>
      </c>
    </row>
    <row r="645" ht="18.75" customHeight="1">
      <c r="H645" s="36">
        <f t="shared" si="9"/>
      </c>
    </row>
    <row r="646" ht="18.75" customHeight="1">
      <c r="H646" s="36">
        <f t="shared" si="9"/>
      </c>
    </row>
    <row r="647" ht="18.75" customHeight="1">
      <c r="H647" s="36">
        <f t="shared" si="9"/>
      </c>
    </row>
    <row r="648" ht="18.75" customHeight="1">
      <c r="H648" s="36">
        <f t="shared" si="9"/>
      </c>
    </row>
    <row r="649" ht="18.75" customHeight="1">
      <c r="H649" s="36">
        <f aca="true" t="shared" si="10" ref="H649:H712">CONCATENATE(C649,E649)</f>
      </c>
    </row>
    <row r="650" ht="18.75" customHeight="1">
      <c r="H650" s="36">
        <f t="shared" si="10"/>
      </c>
    </row>
    <row r="651" ht="18.75" customHeight="1">
      <c r="H651" s="36">
        <f t="shared" si="10"/>
      </c>
    </row>
    <row r="652" ht="18.75" customHeight="1">
      <c r="H652" s="36">
        <f t="shared" si="10"/>
      </c>
    </row>
    <row r="653" ht="18.75" customHeight="1">
      <c r="H653" s="36">
        <f t="shared" si="10"/>
      </c>
    </row>
    <row r="654" ht="18.75" customHeight="1">
      <c r="H654" s="36">
        <f t="shared" si="10"/>
      </c>
    </row>
    <row r="655" ht="18.75" customHeight="1">
      <c r="H655" s="36">
        <f t="shared" si="10"/>
      </c>
    </row>
    <row r="656" ht="18.75" customHeight="1">
      <c r="H656" s="36">
        <f t="shared" si="10"/>
      </c>
    </row>
    <row r="657" ht="18.75" customHeight="1">
      <c r="H657" s="36">
        <f t="shared" si="10"/>
      </c>
    </row>
    <row r="658" ht="18.75" customHeight="1">
      <c r="H658" s="36">
        <f t="shared" si="10"/>
      </c>
    </row>
    <row r="659" ht="18.75" customHeight="1">
      <c r="H659" s="36">
        <f t="shared" si="10"/>
      </c>
    </row>
    <row r="660" ht="18.75" customHeight="1">
      <c r="H660" s="36">
        <f t="shared" si="10"/>
      </c>
    </row>
    <row r="661" ht="18.75" customHeight="1">
      <c r="H661" s="36">
        <f t="shared" si="10"/>
      </c>
    </row>
    <row r="662" ht="18.75" customHeight="1">
      <c r="H662" s="36">
        <f t="shared" si="10"/>
      </c>
    </row>
    <row r="663" ht="18.75" customHeight="1">
      <c r="H663" s="36">
        <f t="shared" si="10"/>
      </c>
    </row>
    <row r="664" ht="18.75" customHeight="1">
      <c r="H664" s="36">
        <f t="shared" si="10"/>
      </c>
    </row>
    <row r="665" ht="18.75" customHeight="1">
      <c r="H665" s="36">
        <f t="shared" si="10"/>
      </c>
    </row>
    <row r="666" ht="18.75" customHeight="1">
      <c r="H666" s="36">
        <f t="shared" si="10"/>
      </c>
    </row>
    <row r="667" ht="18.75" customHeight="1">
      <c r="H667" s="36">
        <f t="shared" si="10"/>
      </c>
    </row>
    <row r="668" ht="18.75" customHeight="1">
      <c r="H668" s="36">
        <f t="shared" si="10"/>
      </c>
    </row>
    <row r="669" ht="18.75" customHeight="1">
      <c r="H669" s="36">
        <f t="shared" si="10"/>
      </c>
    </row>
    <row r="670" ht="18.75" customHeight="1">
      <c r="H670" s="36">
        <f t="shared" si="10"/>
      </c>
    </row>
    <row r="671" ht="18.75" customHeight="1">
      <c r="H671" s="36">
        <f t="shared" si="10"/>
      </c>
    </row>
    <row r="672" ht="18.75" customHeight="1">
      <c r="H672" s="36">
        <f t="shared" si="10"/>
      </c>
    </row>
    <row r="673" ht="18.75" customHeight="1">
      <c r="H673" s="36">
        <f t="shared" si="10"/>
      </c>
    </row>
    <row r="674" ht="18.75" customHeight="1">
      <c r="H674" s="36">
        <f t="shared" si="10"/>
      </c>
    </row>
    <row r="675" ht="18.75" customHeight="1">
      <c r="H675" s="36">
        <f t="shared" si="10"/>
      </c>
    </row>
    <row r="676" ht="18.75" customHeight="1">
      <c r="H676" s="36">
        <f t="shared" si="10"/>
      </c>
    </row>
    <row r="677" ht="18.75" customHeight="1">
      <c r="H677" s="36">
        <f t="shared" si="10"/>
      </c>
    </row>
    <row r="678" ht="18.75" customHeight="1">
      <c r="H678" s="36">
        <f t="shared" si="10"/>
      </c>
    </row>
    <row r="679" ht="18.75" customHeight="1">
      <c r="H679" s="36">
        <f t="shared" si="10"/>
      </c>
    </row>
    <row r="680" ht="18.75" customHeight="1">
      <c r="H680" s="36">
        <f t="shared" si="10"/>
      </c>
    </row>
    <row r="681" ht="18.75" customHeight="1">
      <c r="H681" s="36">
        <f t="shared" si="10"/>
      </c>
    </row>
    <row r="682" ht="18.75" customHeight="1">
      <c r="H682" s="36">
        <f t="shared" si="10"/>
      </c>
    </row>
    <row r="683" ht="18.75" customHeight="1">
      <c r="H683" s="36">
        <f t="shared" si="10"/>
      </c>
    </row>
    <row r="684" ht="18.75" customHeight="1">
      <c r="H684" s="36">
        <f t="shared" si="10"/>
      </c>
    </row>
    <row r="685" ht="18.75" customHeight="1">
      <c r="H685" s="36">
        <f t="shared" si="10"/>
      </c>
    </row>
    <row r="686" ht="18.75" customHeight="1">
      <c r="H686" s="36">
        <f t="shared" si="10"/>
      </c>
    </row>
    <row r="687" ht="18.75" customHeight="1">
      <c r="H687" s="36">
        <f t="shared" si="10"/>
      </c>
    </row>
    <row r="688" ht="18.75" customHeight="1">
      <c r="H688" s="36">
        <f t="shared" si="10"/>
      </c>
    </row>
    <row r="689" ht="18.75" customHeight="1">
      <c r="H689" s="36">
        <f t="shared" si="10"/>
      </c>
    </row>
    <row r="690" ht="18.75" customHeight="1">
      <c r="H690" s="36">
        <f t="shared" si="10"/>
      </c>
    </row>
    <row r="691" ht="18.75" customHeight="1">
      <c r="H691" s="36">
        <f t="shared" si="10"/>
      </c>
    </row>
    <row r="692" ht="18.75" customHeight="1">
      <c r="H692" s="36">
        <f t="shared" si="10"/>
      </c>
    </row>
    <row r="693" ht="18.75" customHeight="1">
      <c r="H693" s="36">
        <f t="shared" si="10"/>
      </c>
    </row>
    <row r="694" ht="18.75" customHeight="1">
      <c r="H694" s="36">
        <f t="shared" si="10"/>
      </c>
    </row>
    <row r="695" ht="18.75" customHeight="1">
      <c r="H695" s="36">
        <f t="shared" si="10"/>
      </c>
    </row>
    <row r="696" ht="18.75" customHeight="1">
      <c r="H696" s="36">
        <f t="shared" si="10"/>
      </c>
    </row>
    <row r="697" ht="18.75" customHeight="1">
      <c r="H697" s="36">
        <f t="shared" si="10"/>
      </c>
    </row>
    <row r="698" ht="18.75" customHeight="1">
      <c r="H698" s="36">
        <f t="shared" si="10"/>
      </c>
    </row>
    <row r="699" ht="18.75" customHeight="1">
      <c r="H699" s="36">
        <f t="shared" si="10"/>
      </c>
    </row>
    <row r="700" ht="18.75" customHeight="1">
      <c r="H700" s="36">
        <f t="shared" si="10"/>
      </c>
    </row>
    <row r="701" ht="18.75" customHeight="1">
      <c r="H701" s="36">
        <f t="shared" si="10"/>
      </c>
    </row>
    <row r="702" ht="18.75" customHeight="1">
      <c r="H702" s="36">
        <f t="shared" si="10"/>
      </c>
    </row>
    <row r="703" ht="18.75" customHeight="1">
      <c r="H703" s="36">
        <f t="shared" si="10"/>
      </c>
    </row>
    <row r="704" ht="18.75" customHeight="1">
      <c r="H704" s="36">
        <f t="shared" si="10"/>
      </c>
    </row>
    <row r="705" ht="18.75" customHeight="1">
      <c r="H705" s="36">
        <f t="shared" si="10"/>
      </c>
    </row>
    <row r="706" ht="18.75" customHeight="1">
      <c r="H706" s="36">
        <f t="shared" si="10"/>
      </c>
    </row>
    <row r="707" ht="18.75" customHeight="1">
      <c r="H707" s="36">
        <f t="shared" si="10"/>
      </c>
    </row>
    <row r="708" ht="18.75" customHeight="1">
      <c r="H708" s="36">
        <f t="shared" si="10"/>
      </c>
    </row>
    <row r="709" ht="18.75" customHeight="1">
      <c r="H709" s="36">
        <f t="shared" si="10"/>
      </c>
    </row>
    <row r="710" ht="18.75" customHeight="1">
      <c r="H710" s="36">
        <f t="shared" si="10"/>
      </c>
    </row>
    <row r="711" ht="18.75" customHeight="1">
      <c r="H711" s="36">
        <f t="shared" si="10"/>
      </c>
    </row>
    <row r="712" ht="18.75" customHeight="1">
      <c r="H712" s="36">
        <f t="shared" si="10"/>
      </c>
    </row>
    <row r="713" ht="18.75" customHeight="1">
      <c r="H713" s="36">
        <f aca="true" t="shared" si="11" ref="H713:H776">CONCATENATE(C713,E713)</f>
      </c>
    </row>
    <row r="714" ht="18.75" customHeight="1">
      <c r="H714" s="36">
        <f t="shared" si="11"/>
      </c>
    </row>
    <row r="715" ht="18.75" customHeight="1">
      <c r="H715" s="36">
        <f t="shared" si="11"/>
      </c>
    </row>
    <row r="716" ht="18.75" customHeight="1">
      <c r="H716" s="36">
        <f t="shared" si="11"/>
      </c>
    </row>
    <row r="717" ht="18.75" customHeight="1">
      <c r="H717" s="36">
        <f t="shared" si="11"/>
      </c>
    </row>
    <row r="718" ht="18.75" customHeight="1">
      <c r="H718" s="36">
        <f t="shared" si="11"/>
      </c>
    </row>
    <row r="719" ht="18.75" customHeight="1">
      <c r="H719" s="36">
        <f t="shared" si="11"/>
      </c>
    </row>
    <row r="720" ht="18.75" customHeight="1">
      <c r="H720" s="36">
        <f t="shared" si="11"/>
      </c>
    </row>
    <row r="721" ht="18.75" customHeight="1">
      <c r="H721" s="36">
        <f t="shared" si="11"/>
      </c>
    </row>
    <row r="722" ht="18.75" customHeight="1">
      <c r="H722" s="36">
        <f t="shared" si="11"/>
      </c>
    </row>
    <row r="723" ht="18.75" customHeight="1">
      <c r="H723" s="36">
        <f t="shared" si="11"/>
      </c>
    </row>
    <row r="724" ht="18.75" customHeight="1">
      <c r="H724" s="36">
        <f t="shared" si="11"/>
      </c>
    </row>
    <row r="725" ht="18.75" customHeight="1">
      <c r="H725" s="36">
        <f t="shared" si="11"/>
      </c>
    </row>
    <row r="726" ht="18.75" customHeight="1">
      <c r="H726" s="36">
        <f t="shared" si="11"/>
      </c>
    </row>
    <row r="727" ht="18.75" customHeight="1">
      <c r="H727" s="36">
        <f t="shared" si="11"/>
      </c>
    </row>
    <row r="728" ht="18.75" customHeight="1">
      <c r="H728" s="36">
        <f t="shared" si="11"/>
      </c>
    </row>
    <row r="729" ht="18.75" customHeight="1">
      <c r="H729" s="36">
        <f t="shared" si="11"/>
      </c>
    </row>
    <row r="730" ht="18.75" customHeight="1">
      <c r="H730" s="36">
        <f t="shared" si="11"/>
      </c>
    </row>
    <row r="731" ht="18.75" customHeight="1">
      <c r="H731" s="36">
        <f t="shared" si="11"/>
      </c>
    </row>
    <row r="732" ht="18.75" customHeight="1">
      <c r="H732" s="36">
        <f t="shared" si="11"/>
      </c>
    </row>
    <row r="733" ht="18.75" customHeight="1">
      <c r="H733" s="36">
        <f t="shared" si="11"/>
      </c>
    </row>
    <row r="734" ht="18.75" customHeight="1">
      <c r="H734" s="36">
        <f t="shared" si="11"/>
      </c>
    </row>
    <row r="735" ht="18.75" customHeight="1">
      <c r="H735" s="36">
        <f t="shared" si="11"/>
      </c>
    </row>
    <row r="736" ht="18.75" customHeight="1">
      <c r="H736" s="36">
        <f t="shared" si="11"/>
      </c>
    </row>
    <row r="737" ht="18.75" customHeight="1">
      <c r="H737" s="36">
        <f t="shared" si="11"/>
      </c>
    </row>
    <row r="738" ht="18.75" customHeight="1">
      <c r="H738" s="36">
        <f t="shared" si="11"/>
      </c>
    </row>
    <row r="739" ht="18.75" customHeight="1">
      <c r="H739" s="36">
        <f t="shared" si="11"/>
      </c>
    </row>
    <row r="740" ht="18.75" customHeight="1">
      <c r="H740" s="36">
        <f t="shared" si="11"/>
      </c>
    </row>
    <row r="741" ht="18.75" customHeight="1">
      <c r="H741" s="36">
        <f t="shared" si="11"/>
      </c>
    </row>
    <row r="742" ht="18.75" customHeight="1">
      <c r="H742" s="36">
        <f t="shared" si="11"/>
      </c>
    </row>
    <row r="743" ht="18.75" customHeight="1">
      <c r="H743" s="36">
        <f t="shared" si="11"/>
      </c>
    </row>
    <row r="744" ht="18.75" customHeight="1">
      <c r="H744" s="36">
        <f t="shared" si="11"/>
      </c>
    </row>
    <row r="745" ht="18.75" customHeight="1">
      <c r="H745" s="36">
        <f t="shared" si="11"/>
      </c>
    </row>
    <row r="746" ht="18.75" customHeight="1">
      <c r="H746" s="36">
        <f t="shared" si="11"/>
      </c>
    </row>
    <row r="747" ht="18.75" customHeight="1">
      <c r="H747" s="36">
        <f t="shared" si="11"/>
      </c>
    </row>
    <row r="748" ht="18.75" customHeight="1">
      <c r="H748" s="36">
        <f t="shared" si="11"/>
      </c>
    </row>
    <row r="749" ht="18.75" customHeight="1">
      <c r="H749" s="36">
        <f t="shared" si="11"/>
      </c>
    </row>
    <row r="750" ht="18.75" customHeight="1">
      <c r="H750" s="36">
        <f t="shared" si="11"/>
      </c>
    </row>
    <row r="751" ht="18.75" customHeight="1">
      <c r="H751" s="36">
        <f t="shared" si="11"/>
      </c>
    </row>
    <row r="752" ht="18.75" customHeight="1">
      <c r="H752" s="36">
        <f t="shared" si="11"/>
      </c>
    </row>
    <row r="753" ht="18.75" customHeight="1">
      <c r="H753" s="36">
        <f t="shared" si="11"/>
      </c>
    </row>
    <row r="754" ht="18.75" customHeight="1">
      <c r="H754" s="36">
        <f t="shared" si="11"/>
      </c>
    </row>
    <row r="755" ht="18.75" customHeight="1">
      <c r="H755" s="36">
        <f t="shared" si="11"/>
      </c>
    </row>
    <row r="756" ht="18.75" customHeight="1">
      <c r="H756" s="36">
        <f t="shared" si="11"/>
      </c>
    </row>
    <row r="757" ht="18.75" customHeight="1">
      <c r="H757" s="36">
        <f t="shared" si="11"/>
      </c>
    </row>
    <row r="758" ht="18.75" customHeight="1">
      <c r="H758" s="36">
        <f t="shared" si="11"/>
      </c>
    </row>
    <row r="759" ht="18.75" customHeight="1">
      <c r="H759" s="36">
        <f t="shared" si="11"/>
      </c>
    </row>
    <row r="760" ht="18.75" customHeight="1">
      <c r="H760" s="36">
        <f t="shared" si="11"/>
      </c>
    </row>
    <row r="761" ht="18.75" customHeight="1">
      <c r="H761" s="36">
        <f t="shared" si="11"/>
      </c>
    </row>
    <row r="762" ht="18.75" customHeight="1">
      <c r="H762" s="36">
        <f t="shared" si="11"/>
      </c>
    </row>
    <row r="763" ht="18.75" customHeight="1">
      <c r="H763" s="36">
        <f t="shared" si="11"/>
      </c>
    </row>
    <row r="764" ht="18.75" customHeight="1">
      <c r="H764" s="36">
        <f t="shared" si="11"/>
      </c>
    </row>
    <row r="765" ht="18.75" customHeight="1">
      <c r="H765" s="36">
        <f t="shared" si="11"/>
      </c>
    </row>
    <row r="766" ht="18.75" customHeight="1">
      <c r="H766" s="36">
        <f t="shared" si="11"/>
      </c>
    </row>
    <row r="767" ht="18.75" customHeight="1">
      <c r="H767" s="36">
        <f t="shared" si="11"/>
      </c>
    </row>
    <row r="768" ht="18.75" customHeight="1">
      <c r="H768" s="36">
        <f t="shared" si="11"/>
      </c>
    </row>
    <row r="769" ht="18.75" customHeight="1">
      <c r="H769" s="36">
        <f t="shared" si="11"/>
      </c>
    </row>
    <row r="770" ht="18.75" customHeight="1">
      <c r="H770" s="36">
        <f t="shared" si="11"/>
      </c>
    </row>
    <row r="771" ht="18.75" customHeight="1">
      <c r="H771" s="36">
        <f t="shared" si="11"/>
      </c>
    </row>
    <row r="772" ht="18.75" customHeight="1">
      <c r="H772" s="36">
        <f t="shared" si="11"/>
      </c>
    </row>
    <row r="773" ht="18.75" customHeight="1">
      <c r="H773" s="36">
        <f t="shared" si="11"/>
      </c>
    </row>
    <row r="774" ht="18.75" customHeight="1">
      <c r="H774" s="36">
        <f t="shared" si="11"/>
      </c>
    </row>
    <row r="775" ht="18.75" customHeight="1">
      <c r="H775" s="36">
        <f t="shared" si="11"/>
      </c>
    </row>
    <row r="776" ht="18.75" customHeight="1">
      <c r="H776" s="36">
        <f t="shared" si="11"/>
      </c>
    </row>
    <row r="777" ht="18.75" customHeight="1">
      <c r="H777" s="36">
        <f aca="true" t="shared" si="12" ref="H777:H784">CONCATENATE(C777,E777)</f>
      </c>
    </row>
    <row r="778" ht="18.75" customHeight="1">
      <c r="H778" s="36">
        <f t="shared" si="12"/>
      </c>
    </row>
    <row r="779" ht="18.75" customHeight="1">
      <c r="H779" s="36">
        <f t="shared" si="12"/>
      </c>
    </row>
    <row r="780" ht="18.75" customHeight="1">
      <c r="H780" s="36">
        <f t="shared" si="12"/>
      </c>
    </row>
    <row r="781" ht="18.75" customHeight="1">
      <c r="H781" s="36">
        <f t="shared" si="12"/>
      </c>
    </row>
    <row r="782" ht="18.75" customHeight="1">
      <c r="H782" s="36">
        <f t="shared" si="12"/>
      </c>
    </row>
    <row r="783" ht="18.75" customHeight="1">
      <c r="H783" s="36">
        <f t="shared" si="12"/>
      </c>
    </row>
    <row r="784" ht="18.75" customHeight="1">
      <c r="H784" s="36">
        <f t="shared" si="12"/>
      </c>
    </row>
  </sheetData>
  <sheetProtection/>
  <dataValidations count="2">
    <dataValidation type="list" allowBlank="1" showInputMessage="1" showErrorMessage="1" errorTitle="Error" error="Please choose from the list! Dumbo!" sqref="C8:C201">
      <formula1>"Bank,Cash,Credit card,Personal card"</formula1>
    </dataValidation>
    <dataValidation type="list" allowBlank="1" showInputMessage="1" showErrorMessage="1" errorTitle="Error" error="Please select from the LIST&#10;or call Hatem 0208 761 8000" sqref="E8:E201">
      <formula1>$G$8:$G$43</formula1>
    </dataValidation>
  </dataValidations>
  <printOptions/>
  <pageMargins left="0.35433070866141736" right="0.1968503937007874" top="0.3937007874015748" bottom="0.6299212598425197" header="0.35433070866141736" footer="0.4330708661417323"/>
  <pageSetup cellComments="asDisplayed" horizontalDpi="600" verticalDpi="600" orientation="portrait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617BA"/>
  </sheetPr>
  <dimension ref="A2:I26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140625" defaultRowHeight="18.75" customHeight="1"/>
  <cols>
    <col min="1" max="1" width="12.7109375" style="2" customWidth="1"/>
    <col min="2" max="2" width="19.7109375" style="2" customWidth="1"/>
    <col min="3" max="3" width="23.00390625" style="3" customWidth="1"/>
    <col min="4" max="4" width="10.57421875" style="2" customWidth="1"/>
    <col min="5" max="5" width="11.8515625" style="5" customWidth="1"/>
    <col min="6" max="8" width="11.8515625" style="2" customWidth="1"/>
    <col min="9" max="16384" width="9.140625" style="2" customWidth="1"/>
  </cols>
  <sheetData>
    <row r="1" ht="21" customHeight="1"/>
    <row r="2" spans="1:8" ht="21.75" customHeight="1">
      <c r="A2" s="1"/>
      <c r="F2" s="1"/>
      <c r="G2" s="1"/>
      <c r="H2" s="1"/>
    </row>
    <row r="3" ht="18" customHeight="1">
      <c r="A3" s="1" t="s">
        <v>86</v>
      </c>
    </row>
    <row r="4" spans="1:8" ht="21" customHeight="1">
      <c r="A4" s="15" t="str">
        <f>+'Summary (purchases)'!A3</f>
        <v>2010/2011</v>
      </c>
      <c r="F4" s="15"/>
      <c r="G4" s="15"/>
      <c r="H4" s="15"/>
    </row>
    <row r="5" spans="1:8" ht="21" customHeight="1">
      <c r="A5" s="15"/>
      <c r="F5" s="15"/>
      <c r="G5" s="15"/>
      <c r="H5" s="15"/>
    </row>
    <row r="6" ht="18.75" customHeight="1">
      <c r="D6" s="58"/>
    </row>
    <row r="7" spans="1:9" s="7" customFormat="1" ht="38.25">
      <c r="A7" s="6" t="s">
        <v>18</v>
      </c>
      <c r="B7" s="6" t="s">
        <v>17</v>
      </c>
      <c r="C7" s="18" t="s">
        <v>16</v>
      </c>
      <c r="D7" s="18" t="s">
        <v>2</v>
      </c>
      <c r="E7" s="18" t="s">
        <v>20</v>
      </c>
      <c r="F7" s="18" t="s">
        <v>19</v>
      </c>
      <c r="G7" s="43" t="s">
        <v>22</v>
      </c>
      <c r="H7" s="43" t="s">
        <v>3</v>
      </c>
      <c r="I7" s="43" t="s">
        <v>84</v>
      </c>
    </row>
    <row r="8" spans="1:9" ht="18.75" customHeight="1">
      <c r="A8" s="9">
        <v>40274</v>
      </c>
      <c r="B8" s="55" t="s">
        <v>83</v>
      </c>
      <c r="C8" s="57">
        <v>1005</v>
      </c>
      <c r="D8" s="11">
        <v>100</v>
      </c>
      <c r="E8" s="44">
        <v>90</v>
      </c>
      <c r="F8" s="9">
        <v>39143</v>
      </c>
      <c r="G8" s="9" t="s">
        <v>5</v>
      </c>
      <c r="H8" s="9" t="s">
        <v>86</v>
      </c>
      <c r="I8" s="62">
        <f>+D8-E8</f>
        <v>10</v>
      </c>
    </row>
    <row r="9" spans="1:9" ht="18.75" customHeight="1">
      <c r="A9" s="9"/>
      <c r="B9" s="8"/>
      <c r="C9" s="10"/>
      <c r="D9" s="11"/>
      <c r="E9" s="44"/>
      <c r="F9" s="9"/>
      <c r="G9" s="9"/>
      <c r="H9" s="9"/>
      <c r="I9" s="62">
        <f aca="true" t="shared" si="0" ref="I9:I72">+D9-E9</f>
        <v>0</v>
      </c>
    </row>
    <row r="10" spans="1:9" ht="18.75" customHeight="1">
      <c r="A10" s="9"/>
      <c r="B10" s="8"/>
      <c r="C10" s="10"/>
      <c r="D10" s="11"/>
      <c r="E10" s="44"/>
      <c r="F10" s="9"/>
      <c r="G10" s="9"/>
      <c r="H10" s="9"/>
      <c r="I10" s="62">
        <f t="shared" si="0"/>
        <v>0</v>
      </c>
    </row>
    <row r="11" spans="1:9" ht="18.75" customHeight="1">
      <c r="A11" s="9"/>
      <c r="B11" s="8"/>
      <c r="C11" s="10"/>
      <c r="D11" s="11"/>
      <c r="E11" s="44"/>
      <c r="F11" s="9"/>
      <c r="G11" s="9"/>
      <c r="H11" s="9"/>
      <c r="I11" s="62">
        <f t="shared" si="0"/>
        <v>0</v>
      </c>
    </row>
    <row r="12" spans="1:9" ht="18.75" customHeight="1">
      <c r="A12" s="9"/>
      <c r="B12" s="8"/>
      <c r="C12" s="10"/>
      <c r="D12" s="11"/>
      <c r="E12" s="44"/>
      <c r="F12" s="9"/>
      <c r="G12" s="9"/>
      <c r="H12" s="9"/>
      <c r="I12" s="62">
        <f t="shared" si="0"/>
        <v>0</v>
      </c>
    </row>
    <row r="13" spans="1:9" ht="18.75" customHeight="1">
      <c r="A13" s="9"/>
      <c r="B13" s="8"/>
      <c r="C13" s="10"/>
      <c r="D13" s="11"/>
      <c r="E13" s="44"/>
      <c r="F13" s="9"/>
      <c r="G13" s="9"/>
      <c r="H13" s="9"/>
      <c r="I13" s="62">
        <f t="shared" si="0"/>
        <v>0</v>
      </c>
    </row>
    <row r="14" spans="1:9" ht="18.75" customHeight="1">
      <c r="A14" s="9"/>
      <c r="B14" s="8"/>
      <c r="C14" s="10"/>
      <c r="D14" s="11"/>
      <c r="E14" s="44"/>
      <c r="F14" s="9"/>
      <c r="G14" s="9"/>
      <c r="H14" s="9"/>
      <c r="I14" s="62">
        <f t="shared" si="0"/>
        <v>0</v>
      </c>
    </row>
    <row r="15" spans="1:9" ht="18.75" customHeight="1">
      <c r="A15" s="9"/>
      <c r="B15" s="8"/>
      <c r="C15" s="10"/>
      <c r="D15" s="11"/>
      <c r="E15" s="44"/>
      <c r="F15" s="9"/>
      <c r="G15" s="9"/>
      <c r="H15" s="9"/>
      <c r="I15" s="62">
        <f t="shared" si="0"/>
        <v>0</v>
      </c>
    </row>
    <row r="16" spans="1:9" ht="18.75" customHeight="1">
      <c r="A16" s="9"/>
      <c r="B16" s="8"/>
      <c r="C16" s="10"/>
      <c r="D16" s="11"/>
      <c r="E16" s="44"/>
      <c r="F16" s="9"/>
      <c r="G16" s="9"/>
      <c r="H16" s="9"/>
      <c r="I16" s="62">
        <f t="shared" si="0"/>
        <v>0</v>
      </c>
    </row>
    <row r="17" spans="1:9" ht="18.75" customHeight="1">
      <c r="A17" s="9"/>
      <c r="B17" s="8"/>
      <c r="C17" s="10"/>
      <c r="D17" s="11"/>
      <c r="E17" s="44"/>
      <c r="F17" s="9"/>
      <c r="G17" s="9"/>
      <c r="H17" s="9"/>
      <c r="I17" s="62">
        <f t="shared" si="0"/>
        <v>0</v>
      </c>
    </row>
    <row r="18" spans="1:9" ht="18.75" customHeight="1">
      <c r="A18" s="9"/>
      <c r="B18" s="8"/>
      <c r="C18" s="10"/>
      <c r="D18" s="11"/>
      <c r="E18" s="44"/>
      <c r="F18" s="9"/>
      <c r="G18" s="9"/>
      <c r="H18" s="9"/>
      <c r="I18" s="62">
        <f t="shared" si="0"/>
        <v>0</v>
      </c>
    </row>
    <row r="19" spans="1:9" ht="18.75" customHeight="1">
      <c r="A19" s="9"/>
      <c r="B19" s="8"/>
      <c r="C19" s="10"/>
      <c r="D19" s="11"/>
      <c r="E19" s="44"/>
      <c r="F19" s="9"/>
      <c r="G19" s="9"/>
      <c r="H19" s="9"/>
      <c r="I19" s="62">
        <f t="shared" si="0"/>
        <v>0</v>
      </c>
    </row>
    <row r="20" spans="1:9" ht="18.75" customHeight="1">
      <c r="A20" s="9"/>
      <c r="B20" s="8"/>
      <c r="C20" s="10"/>
      <c r="D20" s="11"/>
      <c r="E20" s="44"/>
      <c r="F20" s="9"/>
      <c r="G20" s="9"/>
      <c r="H20" s="9"/>
      <c r="I20" s="62">
        <f t="shared" si="0"/>
        <v>0</v>
      </c>
    </row>
    <row r="21" spans="1:9" ht="18.75" customHeight="1">
      <c r="A21" s="9"/>
      <c r="B21" s="8"/>
      <c r="C21" s="10"/>
      <c r="D21" s="11"/>
      <c r="E21" s="44"/>
      <c r="F21" s="9"/>
      <c r="G21" s="9"/>
      <c r="H21" s="9"/>
      <c r="I21" s="62">
        <f t="shared" si="0"/>
        <v>0</v>
      </c>
    </row>
    <row r="22" spans="1:9" ht="18.75" customHeight="1">
      <c r="A22" s="9"/>
      <c r="B22" s="8"/>
      <c r="C22" s="10"/>
      <c r="D22" s="11"/>
      <c r="E22" s="44"/>
      <c r="F22" s="9"/>
      <c r="G22" s="9"/>
      <c r="H22" s="9"/>
      <c r="I22" s="62">
        <f t="shared" si="0"/>
        <v>0</v>
      </c>
    </row>
    <row r="23" spans="1:9" ht="18.75" customHeight="1">
      <c r="A23" s="9"/>
      <c r="B23" s="8"/>
      <c r="C23" s="10"/>
      <c r="D23" s="11"/>
      <c r="E23" s="44"/>
      <c r="F23" s="9"/>
      <c r="G23" s="9"/>
      <c r="H23" s="9"/>
      <c r="I23" s="62">
        <f t="shared" si="0"/>
        <v>0</v>
      </c>
    </row>
    <row r="24" spans="1:9" ht="18.75" customHeight="1">
      <c r="A24" s="9"/>
      <c r="B24" s="8"/>
      <c r="C24" s="10"/>
      <c r="D24" s="11"/>
      <c r="E24" s="44"/>
      <c r="F24" s="9"/>
      <c r="G24" s="9"/>
      <c r="H24" s="9"/>
      <c r="I24" s="62">
        <f t="shared" si="0"/>
        <v>0</v>
      </c>
    </row>
    <row r="25" spans="1:9" ht="18.75" customHeight="1">
      <c r="A25" s="9"/>
      <c r="B25" s="8"/>
      <c r="C25" s="10"/>
      <c r="D25" s="11"/>
      <c r="E25" s="44"/>
      <c r="F25" s="9"/>
      <c r="G25" s="9"/>
      <c r="H25" s="9"/>
      <c r="I25" s="62">
        <f t="shared" si="0"/>
        <v>0</v>
      </c>
    </row>
    <row r="26" spans="1:9" ht="18.75" customHeight="1">
      <c r="A26" s="9"/>
      <c r="B26" s="8"/>
      <c r="C26" s="10"/>
      <c r="D26" s="11"/>
      <c r="E26" s="44"/>
      <c r="F26" s="9"/>
      <c r="G26" s="9"/>
      <c r="H26" s="9"/>
      <c r="I26" s="62">
        <f t="shared" si="0"/>
        <v>0</v>
      </c>
    </row>
    <row r="27" spans="1:9" ht="18.75" customHeight="1">
      <c r="A27" s="9"/>
      <c r="B27" s="8"/>
      <c r="C27" s="10"/>
      <c r="D27" s="11"/>
      <c r="E27" s="44"/>
      <c r="F27" s="9"/>
      <c r="G27" s="9"/>
      <c r="H27" s="9"/>
      <c r="I27" s="62">
        <f t="shared" si="0"/>
        <v>0</v>
      </c>
    </row>
    <row r="28" spans="1:9" ht="18.75" customHeight="1">
      <c r="A28" s="9"/>
      <c r="B28" s="8"/>
      <c r="C28" s="10"/>
      <c r="D28" s="11"/>
      <c r="E28" s="44"/>
      <c r="F28" s="9"/>
      <c r="G28" s="9"/>
      <c r="H28" s="9"/>
      <c r="I28" s="62">
        <f t="shared" si="0"/>
        <v>0</v>
      </c>
    </row>
    <row r="29" spans="1:9" ht="18.75" customHeight="1">
      <c r="A29" s="9"/>
      <c r="B29" s="8"/>
      <c r="C29" s="10"/>
      <c r="D29" s="11"/>
      <c r="E29" s="44"/>
      <c r="F29" s="9"/>
      <c r="G29" s="9"/>
      <c r="H29" s="9"/>
      <c r="I29" s="62">
        <f t="shared" si="0"/>
        <v>0</v>
      </c>
    </row>
    <row r="30" spans="1:9" ht="18.75" customHeight="1">
      <c r="A30" s="9"/>
      <c r="B30" s="8"/>
      <c r="C30" s="10"/>
      <c r="D30" s="11"/>
      <c r="E30" s="44"/>
      <c r="F30" s="9"/>
      <c r="G30" s="9"/>
      <c r="H30" s="9"/>
      <c r="I30" s="62">
        <f t="shared" si="0"/>
        <v>0</v>
      </c>
    </row>
    <row r="31" spans="1:9" ht="18.75" customHeight="1">
      <c r="A31" s="9"/>
      <c r="B31" s="8"/>
      <c r="C31" s="10"/>
      <c r="D31" s="11"/>
      <c r="E31" s="44"/>
      <c r="F31" s="9"/>
      <c r="G31" s="9"/>
      <c r="H31" s="9"/>
      <c r="I31" s="62">
        <f t="shared" si="0"/>
        <v>0</v>
      </c>
    </row>
    <row r="32" spans="1:9" ht="18.75" customHeight="1">
      <c r="A32" s="9"/>
      <c r="B32" s="8"/>
      <c r="C32" s="10"/>
      <c r="D32" s="11"/>
      <c r="E32" s="44"/>
      <c r="F32" s="9"/>
      <c r="G32" s="9"/>
      <c r="H32" s="9"/>
      <c r="I32" s="62">
        <f t="shared" si="0"/>
        <v>0</v>
      </c>
    </row>
    <row r="33" spans="1:9" ht="18.75" customHeight="1">
      <c r="A33" s="9"/>
      <c r="B33" s="8"/>
      <c r="C33" s="10"/>
      <c r="D33" s="11"/>
      <c r="E33" s="44"/>
      <c r="F33" s="9"/>
      <c r="G33" s="9"/>
      <c r="H33" s="9"/>
      <c r="I33" s="62">
        <f t="shared" si="0"/>
        <v>0</v>
      </c>
    </row>
    <row r="34" spans="1:9" ht="18.75" customHeight="1">
      <c r="A34" s="9"/>
      <c r="B34" s="8"/>
      <c r="C34" s="10"/>
      <c r="D34" s="11"/>
      <c r="E34" s="44"/>
      <c r="F34" s="9"/>
      <c r="G34" s="9"/>
      <c r="H34" s="9"/>
      <c r="I34" s="62">
        <f t="shared" si="0"/>
        <v>0</v>
      </c>
    </row>
    <row r="35" spans="1:9" ht="18.75" customHeight="1">
      <c r="A35" s="9"/>
      <c r="B35" s="8"/>
      <c r="C35" s="10"/>
      <c r="D35" s="11"/>
      <c r="E35" s="44"/>
      <c r="F35" s="9"/>
      <c r="G35" s="9"/>
      <c r="H35" s="9"/>
      <c r="I35" s="62">
        <f t="shared" si="0"/>
        <v>0</v>
      </c>
    </row>
    <row r="36" spans="1:9" ht="18.75" customHeight="1">
      <c r="A36" s="9"/>
      <c r="B36" s="8"/>
      <c r="C36" s="10"/>
      <c r="D36" s="11"/>
      <c r="E36" s="44"/>
      <c r="F36" s="9"/>
      <c r="G36" s="9"/>
      <c r="H36" s="9"/>
      <c r="I36" s="62">
        <f t="shared" si="0"/>
        <v>0</v>
      </c>
    </row>
    <row r="37" spans="1:9" ht="18.75" customHeight="1">
      <c r="A37" s="9"/>
      <c r="B37" s="8"/>
      <c r="C37" s="10"/>
      <c r="D37" s="11"/>
      <c r="E37" s="44"/>
      <c r="F37" s="9"/>
      <c r="G37" s="9"/>
      <c r="H37" s="9"/>
      <c r="I37" s="62">
        <f t="shared" si="0"/>
        <v>0</v>
      </c>
    </row>
    <row r="38" spans="1:9" ht="18.75" customHeight="1">
      <c r="A38" s="9"/>
      <c r="B38" s="8"/>
      <c r="C38" s="10"/>
      <c r="D38" s="11"/>
      <c r="E38" s="44"/>
      <c r="F38" s="9"/>
      <c r="G38" s="9"/>
      <c r="H38" s="9"/>
      <c r="I38" s="62">
        <f t="shared" si="0"/>
        <v>0</v>
      </c>
    </row>
    <row r="39" spans="1:9" ht="18.75" customHeight="1">
      <c r="A39" s="9"/>
      <c r="B39" s="8"/>
      <c r="C39" s="10"/>
      <c r="D39" s="11"/>
      <c r="E39" s="44"/>
      <c r="F39" s="9"/>
      <c r="G39" s="9"/>
      <c r="H39" s="9"/>
      <c r="I39" s="62">
        <f t="shared" si="0"/>
        <v>0</v>
      </c>
    </row>
    <row r="40" spans="1:9" ht="18.75" customHeight="1">
      <c r="A40" s="9"/>
      <c r="B40" s="8"/>
      <c r="C40" s="10"/>
      <c r="D40" s="11"/>
      <c r="E40" s="44"/>
      <c r="F40" s="9"/>
      <c r="G40" s="9"/>
      <c r="H40" s="9"/>
      <c r="I40" s="62">
        <f t="shared" si="0"/>
        <v>0</v>
      </c>
    </row>
    <row r="41" spans="1:9" ht="18.75" customHeight="1">
      <c r="A41" s="9"/>
      <c r="B41" s="8"/>
      <c r="C41" s="10"/>
      <c r="D41" s="11"/>
      <c r="E41" s="44"/>
      <c r="F41" s="9"/>
      <c r="G41" s="9"/>
      <c r="H41" s="9"/>
      <c r="I41" s="62">
        <f t="shared" si="0"/>
        <v>0</v>
      </c>
    </row>
    <row r="42" spans="1:9" ht="18.75" customHeight="1">
      <c r="A42" s="9"/>
      <c r="B42" s="8"/>
      <c r="C42" s="10"/>
      <c r="D42" s="11"/>
      <c r="E42" s="44"/>
      <c r="F42" s="9"/>
      <c r="G42" s="9"/>
      <c r="H42" s="9"/>
      <c r="I42" s="62">
        <f t="shared" si="0"/>
        <v>0</v>
      </c>
    </row>
    <row r="43" spans="1:9" ht="18.75" customHeight="1">
      <c r="A43" s="9"/>
      <c r="B43" s="8"/>
      <c r="C43" s="10"/>
      <c r="D43" s="11"/>
      <c r="E43" s="44"/>
      <c r="F43" s="9"/>
      <c r="G43" s="9"/>
      <c r="H43" s="9"/>
      <c r="I43" s="62">
        <f t="shared" si="0"/>
        <v>0</v>
      </c>
    </row>
    <row r="44" spans="1:9" ht="18.75" customHeight="1">
      <c r="A44" s="9"/>
      <c r="B44" s="8"/>
      <c r="C44" s="10"/>
      <c r="D44" s="11"/>
      <c r="E44" s="44"/>
      <c r="F44" s="9"/>
      <c r="G44" s="9"/>
      <c r="H44" s="9"/>
      <c r="I44" s="62">
        <f t="shared" si="0"/>
        <v>0</v>
      </c>
    </row>
    <row r="45" spans="1:9" ht="18.75" customHeight="1">
      <c r="A45" s="9"/>
      <c r="B45" s="8"/>
      <c r="C45" s="10"/>
      <c r="D45" s="11"/>
      <c r="E45" s="44"/>
      <c r="F45" s="9"/>
      <c r="G45" s="9"/>
      <c r="H45" s="9"/>
      <c r="I45" s="62">
        <f t="shared" si="0"/>
        <v>0</v>
      </c>
    </row>
    <row r="46" spans="1:9" ht="18.75" customHeight="1">
      <c r="A46" s="9"/>
      <c r="B46" s="8"/>
      <c r="C46" s="10"/>
      <c r="D46" s="11"/>
      <c r="E46" s="44"/>
      <c r="F46" s="9"/>
      <c r="G46" s="9"/>
      <c r="H46" s="9"/>
      <c r="I46" s="62">
        <f t="shared" si="0"/>
        <v>0</v>
      </c>
    </row>
    <row r="47" spans="1:9" ht="18.75" customHeight="1">
      <c r="A47" s="9"/>
      <c r="B47" s="8"/>
      <c r="C47" s="10"/>
      <c r="D47" s="11"/>
      <c r="E47" s="44"/>
      <c r="F47" s="9"/>
      <c r="G47" s="9"/>
      <c r="H47" s="9"/>
      <c r="I47" s="62">
        <f t="shared" si="0"/>
        <v>0</v>
      </c>
    </row>
    <row r="48" spans="1:9" ht="18.75" customHeight="1">
      <c r="A48" s="9"/>
      <c r="B48" s="8"/>
      <c r="C48" s="10"/>
      <c r="D48" s="11"/>
      <c r="E48" s="44"/>
      <c r="F48" s="9"/>
      <c r="G48" s="9"/>
      <c r="H48" s="9"/>
      <c r="I48" s="62">
        <f t="shared" si="0"/>
        <v>0</v>
      </c>
    </row>
    <row r="49" spans="1:9" ht="18.75" customHeight="1">
      <c r="A49" s="9"/>
      <c r="B49" s="8"/>
      <c r="C49" s="10"/>
      <c r="D49" s="11"/>
      <c r="E49" s="44"/>
      <c r="F49" s="9"/>
      <c r="G49" s="9"/>
      <c r="H49" s="9"/>
      <c r="I49" s="62">
        <f t="shared" si="0"/>
        <v>0</v>
      </c>
    </row>
    <row r="50" spans="1:9" ht="18.75" customHeight="1">
      <c r="A50" s="9"/>
      <c r="B50" s="8"/>
      <c r="C50" s="10"/>
      <c r="D50" s="11"/>
      <c r="E50" s="44"/>
      <c r="F50" s="9"/>
      <c r="G50" s="9"/>
      <c r="H50" s="9"/>
      <c r="I50" s="62">
        <f t="shared" si="0"/>
        <v>0</v>
      </c>
    </row>
    <row r="51" spans="1:9" ht="18.75" customHeight="1">
      <c r="A51" s="9"/>
      <c r="B51" s="8"/>
      <c r="C51" s="10"/>
      <c r="D51" s="11"/>
      <c r="E51" s="44"/>
      <c r="F51" s="9"/>
      <c r="G51" s="9"/>
      <c r="H51" s="9"/>
      <c r="I51" s="62">
        <f t="shared" si="0"/>
        <v>0</v>
      </c>
    </row>
    <row r="52" spans="1:9" ht="18.75" customHeight="1">
      <c r="A52" s="9"/>
      <c r="B52" s="8"/>
      <c r="C52" s="10"/>
      <c r="D52" s="11"/>
      <c r="E52" s="44"/>
      <c r="F52" s="9"/>
      <c r="G52" s="9"/>
      <c r="H52" s="9"/>
      <c r="I52" s="62">
        <f t="shared" si="0"/>
        <v>0</v>
      </c>
    </row>
    <row r="53" spans="1:9" ht="18.75" customHeight="1">
      <c r="A53" s="9"/>
      <c r="B53" s="8"/>
      <c r="C53" s="10"/>
      <c r="D53" s="11"/>
      <c r="E53" s="44"/>
      <c r="F53" s="9"/>
      <c r="G53" s="9"/>
      <c r="H53" s="9"/>
      <c r="I53" s="62">
        <f t="shared" si="0"/>
        <v>0</v>
      </c>
    </row>
    <row r="54" spans="1:9" ht="18.75" customHeight="1">
      <c r="A54" s="9"/>
      <c r="B54" s="8"/>
      <c r="C54" s="10"/>
      <c r="D54" s="11"/>
      <c r="E54" s="44"/>
      <c r="F54" s="9"/>
      <c r="G54" s="9"/>
      <c r="H54" s="9"/>
      <c r="I54" s="62">
        <f t="shared" si="0"/>
        <v>0</v>
      </c>
    </row>
    <row r="55" spans="1:9" ht="18.75" customHeight="1">
      <c r="A55" s="9"/>
      <c r="B55" s="8"/>
      <c r="C55" s="10"/>
      <c r="D55" s="11"/>
      <c r="E55" s="44"/>
      <c r="F55" s="9"/>
      <c r="G55" s="9"/>
      <c r="H55" s="9"/>
      <c r="I55" s="62">
        <f t="shared" si="0"/>
        <v>0</v>
      </c>
    </row>
    <row r="56" spans="1:9" ht="18.75" customHeight="1">
      <c r="A56" s="9"/>
      <c r="B56" s="8"/>
      <c r="C56" s="10"/>
      <c r="D56" s="11"/>
      <c r="E56" s="44"/>
      <c r="F56" s="9"/>
      <c r="G56" s="9"/>
      <c r="H56" s="9"/>
      <c r="I56" s="62">
        <f t="shared" si="0"/>
        <v>0</v>
      </c>
    </row>
    <row r="57" spans="1:9" ht="18.75" customHeight="1">
      <c r="A57" s="9"/>
      <c r="B57" s="8"/>
      <c r="C57" s="10"/>
      <c r="D57" s="11"/>
      <c r="E57" s="44"/>
      <c r="F57" s="9"/>
      <c r="G57" s="9"/>
      <c r="H57" s="9"/>
      <c r="I57" s="62">
        <f t="shared" si="0"/>
        <v>0</v>
      </c>
    </row>
    <row r="58" spans="1:9" ht="18.75" customHeight="1">
      <c r="A58" s="9"/>
      <c r="B58" s="8"/>
      <c r="C58" s="10"/>
      <c r="D58" s="11"/>
      <c r="E58" s="44"/>
      <c r="F58" s="9"/>
      <c r="G58" s="9"/>
      <c r="H58" s="9"/>
      <c r="I58" s="62">
        <f t="shared" si="0"/>
        <v>0</v>
      </c>
    </row>
    <row r="59" spans="1:9" ht="18.75" customHeight="1">
      <c r="A59" s="9"/>
      <c r="B59" s="8"/>
      <c r="C59" s="10"/>
      <c r="D59" s="11"/>
      <c r="E59" s="44"/>
      <c r="F59" s="9"/>
      <c r="G59" s="9"/>
      <c r="H59" s="9"/>
      <c r="I59" s="62">
        <f t="shared" si="0"/>
        <v>0</v>
      </c>
    </row>
    <row r="60" spans="1:9" ht="18.75" customHeight="1">
      <c r="A60" s="9"/>
      <c r="B60" s="8"/>
      <c r="C60" s="10"/>
      <c r="D60" s="11"/>
      <c r="E60" s="44"/>
      <c r="F60" s="9"/>
      <c r="G60" s="9"/>
      <c r="H60" s="9"/>
      <c r="I60" s="62">
        <f t="shared" si="0"/>
        <v>0</v>
      </c>
    </row>
    <row r="61" spans="1:9" ht="18.75" customHeight="1">
      <c r="A61" s="9"/>
      <c r="B61" s="8"/>
      <c r="C61" s="10"/>
      <c r="D61" s="11"/>
      <c r="E61" s="44"/>
      <c r="F61" s="9"/>
      <c r="G61" s="9"/>
      <c r="H61" s="9"/>
      <c r="I61" s="62">
        <f t="shared" si="0"/>
        <v>0</v>
      </c>
    </row>
    <row r="62" spans="1:9" ht="18.75" customHeight="1">
      <c r="A62" s="9"/>
      <c r="B62" s="8"/>
      <c r="C62" s="10"/>
      <c r="D62" s="11"/>
      <c r="E62" s="44"/>
      <c r="F62" s="9"/>
      <c r="G62" s="9"/>
      <c r="H62" s="9"/>
      <c r="I62" s="62">
        <f t="shared" si="0"/>
        <v>0</v>
      </c>
    </row>
    <row r="63" spans="1:9" ht="18.75" customHeight="1">
      <c r="A63" s="9"/>
      <c r="B63" s="8"/>
      <c r="C63" s="10"/>
      <c r="D63" s="11"/>
      <c r="E63" s="44"/>
      <c r="F63" s="9"/>
      <c r="G63" s="9"/>
      <c r="H63" s="9"/>
      <c r="I63" s="62">
        <f t="shared" si="0"/>
        <v>0</v>
      </c>
    </row>
    <row r="64" spans="1:9" ht="18.75" customHeight="1">
      <c r="A64" s="9"/>
      <c r="B64" s="8"/>
      <c r="C64" s="10"/>
      <c r="D64" s="11"/>
      <c r="E64" s="44"/>
      <c r="F64" s="9"/>
      <c r="G64" s="9"/>
      <c r="H64" s="9"/>
      <c r="I64" s="62">
        <f t="shared" si="0"/>
        <v>0</v>
      </c>
    </row>
    <row r="65" spans="1:9" ht="18.75" customHeight="1">
      <c r="A65" s="9"/>
      <c r="B65" s="8"/>
      <c r="C65" s="10"/>
      <c r="D65" s="11"/>
      <c r="E65" s="44"/>
      <c r="F65" s="9"/>
      <c r="G65" s="9"/>
      <c r="H65" s="9"/>
      <c r="I65" s="62">
        <f t="shared" si="0"/>
        <v>0</v>
      </c>
    </row>
    <row r="66" spans="1:9" ht="18.75" customHeight="1">
      <c r="A66" s="9"/>
      <c r="B66" s="8"/>
      <c r="C66" s="10"/>
      <c r="D66" s="11"/>
      <c r="E66" s="44"/>
      <c r="F66" s="9"/>
      <c r="G66" s="9"/>
      <c r="H66" s="9"/>
      <c r="I66" s="62">
        <f t="shared" si="0"/>
        <v>0</v>
      </c>
    </row>
    <row r="67" spans="1:9" ht="18.75" customHeight="1">
      <c r="A67" s="9"/>
      <c r="B67" s="8"/>
      <c r="C67" s="10"/>
      <c r="D67" s="11"/>
      <c r="E67" s="44"/>
      <c r="F67" s="9"/>
      <c r="G67" s="9"/>
      <c r="H67" s="9"/>
      <c r="I67" s="62">
        <f t="shared" si="0"/>
        <v>0</v>
      </c>
    </row>
    <row r="68" spans="1:9" ht="18.75" customHeight="1">
      <c r="A68" s="9"/>
      <c r="B68" s="8"/>
      <c r="C68" s="10"/>
      <c r="D68" s="11"/>
      <c r="E68" s="44"/>
      <c r="F68" s="9"/>
      <c r="G68" s="9"/>
      <c r="H68" s="9"/>
      <c r="I68" s="62">
        <f t="shared" si="0"/>
        <v>0</v>
      </c>
    </row>
    <row r="69" spans="1:9" ht="18.75" customHeight="1">
      <c r="A69" s="9"/>
      <c r="B69" s="8"/>
      <c r="C69" s="10"/>
      <c r="D69" s="11"/>
      <c r="E69" s="44"/>
      <c r="F69" s="9"/>
      <c r="G69" s="9"/>
      <c r="H69" s="9"/>
      <c r="I69" s="62">
        <f t="shared" si="0"/>
        <v>0</v>
      </c>
    </row>
    <row r="70" spans="1:9" ht="18.75" customHeight="1">
      <c r="A70" s="9"/>
      <c r="B70" s="8"/>
      <c r="C70" s="10"/>
      <c r="D70" s="11"/>
      <c r="E70" s="44"/>
      <c r="F70" s="9"/>
      <c r="G70" s="9"/>
      <c r="H70" s="9"/>
      <c r="I70" s="62">
        <f t="shared" si="0"/>
        <v>0</v>
      </c>
    </row>
    <row r="71" spans="1:9" ht="18.75" customHeight="1">
      <c r="A71" s="9"/>
      <c r="B71" s="8"/>
      <c r="C71" s="10"/>
      <c r="D71" s="11"/>
      <c r="E71" s="44"/>
      <c r="F71" s="9"/>
      <c r="G71" s="9"/>
      <c r="H71" s="9"/>
      <c r="I71" s="62">
        <f t="shared" si="0"/>
        <v>0</v>
      </c>
    </row>
    <row r="72" spans="1:9" ht="18.75" customHeight="1">
      <c r="A72" s="9"/>
      <c r="B72" s="8"/>
      <c r="C72" s="10"/>
      <c r="D72" s="11"/>
      <c r="E72" s="44"/>
      <c r="F72" s="9"/>
      <c r="G72" s="9"/>
      <c r="H72" s="9"/>
      <c r="I72" s="62">
        <f t="shared" si="0"/>
        <v>0</v>
      </c>
    </row>
    <row r="73" spans="1:9" ht="18.75" customHeight="1">
      <c r="A73" s="9"/>
      <c r="B73" s="8"/>
      <c r="C73" s="10"/>
      <c r="D73" s="11"/>
      <c r="E73" s="44"/>
      <c r="F73" s="9"/>
      <c r="G73" s="9"/>
      <c r="H73" s="9"/>
      <c r="I73" s="62">
        <f aca="true" t="shared" si="1" ref="I73:I99">+D73-E73</f>
        <v>0</v>
      </c>
    </row>
    <row r="74" spans="1:9" ht="18.75" customHeight="1">
      <c r="A74" s="9"/>
      <c r="B74" s="8"/>
      <c r="C74" s="10"/>
      <c r="D74" s="11"/>
      <c r="E74" s="44"/>
      <c r="F74" s="9"/>
      <c r="G74" s="9"/>
      <c r="H74" s="9"/>
      <c r="I74" s="62">
        <f t="shared" si="1"/>
        <v>0</v>
      </c>
    </row>
    <row r="75" spans="1:9" ht="18.75" customHeight="1">
      <c r="A75" s="9"/>
      <c r="B75" s="8"/>
      <c r="C75" s="10"/>
      <c r="D75" s="11"/>
      <c r="E75" s="44"/>
      <c r="F75" s="9"/>
      <c r="G75" s="9"/>
      <c r="H75" s="9"/>
      <c r="I75" s="62">
        <f t="shared" si="1"/>
        <v>0</v>
      </c>
    </row>
    <row r="76" spans="1:9" ht="18.75" customHeight="1">
      <c r="A76" s="9"/>
      <c r="B76" s="8"/>
      <c r="C76" s="10"/>
      <c r="D76" s="11"/>
      <c r="E76" s="44"/>
      <c r="F76" s="9"/>
      <c r="G76" s="9"/>
      <c r="H76" s="9"/>
      <c r="I76" s="62">
        <f t="shared" si="1"/>
        <v>0</v>
      </c>
    </row>
    <row r="77" spans="1:9" ht="18.75" customHeight="1">
      <c r="A77" s="9"/>
      <c r="B77" s="8"/>
      <c r="C77" s="10"/>
      <c r="D77" s="11"/>
      <c r="E77" s="44"/>
      <c r="F77" s="9"/>
      <c r="G77" s="9"/>
      <c r="H77" s="9"/>
      <c r="I77" s="62">
        <f t="shared" si="1"/>
        <v>0</v>
      </c>
    </row>
    <row r="78" spans="1:9" ht="18.75" customHeight="1">
      <c r="A78" s="9"/>
      <c r="B78" s="8"/>
      <c r="C78" s="10"/>
      <c r="D78" s="11"/>
      <c r="E78" s="44"/>
      <c r="F78" s="9"/>
      <c r="G78" s="9"/>
      <c r="H78" s="9"/>
      <c r="I78" s="62">
        <f t="shared" si="1"/>
        <v>0</v>
      </c>
    </row>
    <row r="79" spans="1:9" ht="18.75" customHeight="1">
      <c r="A79" s="9"/>
      <c r="B79" s="8"/>
      <c r="C79" s="10"/>
      <c r="D79" s="11"/>
      <c r="E79" s="44"/>
      <c r="F79" s="9"/>
      <c r="G79" s="9"/>
      <c r="H79" s="9"/>
      <c r="I79" s="62">
        <f t="shared" si="1"/>
        <v>0</v>
      </c>
    </row>
    <row r="80" spans="1:9" ht="18.75" customHeight="1">
      <c r="A80" s="9"/>
      <c r="B80" s="8"/>
      <c r="C80" s="10"/>
      <c r="D80" s="11"/>
      <c r="E80" s="44"/>
      <c r="F80" s="9"/>
      <c r="G80" s="9"/>
      <c r="H80" s="9"/>
      <c r="I80" s="62">
        <f t="shared" si="1"/>
        <v>0</v>
      </c>
    </row>
    <row r="81" spans="1:9" ht="18.75" customHeight="1">
      <c r="A81" s="9"/>
      <c r="B81" s="8"/>
      <c r="C81" s="10"/>
      <c r="D81" s="11"/>
      <c r="E81" s="44"/>
      <c r="F81" s="9"/>
      <c r="G81" s="9"/>
      <c r="H81" s="9"/>
      <c r="I81" s="62">
        <f t="shared" si="1"/>
        <v>0</v>
      </c>
    </row>
    <row r="82" spans="1:9" ht="18.75" customHeight="1">
      <c r="A82" s="9"/>
      <c r="B82" s="8"/>
      <c r="C82" s="10"/>
      <c r="D82" s="11"/>
      <c r="E82" s="44"/>
      <c r="F82" s="9"/>
      <c r="G82" s="9"/>
      <c r="H82" s="9"/>
      <c r="I82" s="62">
        <f t="shared" si="1"/>
        <v>0</v>
      </c>
    </row>
    <row r="83" spans="1:9" ht="18.75" customHeight="1">
      <c r="A83" s="9"/>
      <c r="B83" s="8"/>
      <c r="C83" s="10"/>
      <c r="D83" s="11"/>
      <c r="E83" s="44"/>
      <c r="F83" s="9"/>
      <c r="G83" s="9"/>
      <c r="H83" s="9"/>
      <c r="I83" s="62">
        <f t="shared" si="1"/>
        <v>0</v>
      </c>
    </row>
    <row r="84" spans="1:9" ht="18.75" customHeight="1">
      <c r="A84" s="9"/>
      <c r="B84" s="8"/>
      <c r="C84" s="10"/>
      <c r="D84" s="11"/>
      <c r="E84" s="44"/>
      <c r="F84" s="9"/>
      <c r="G84" s="9"/>
      <c r="H84" s="9"/>
      <c r="I84" s="62">
        <f t="shared" si="1"/>
        <v>0</v>
      </c>
    </row>
    <row r="85" spans="1:9" ht="18.75" customHeight="1">
      <c r="A85" s="9"/>
      <c r="B85" s="8"/>
      <c r="C85" s="10"/>
      <c r="D85" s="11"/>
      <c r="E85" s="44"/>
      <c r="F85" s="9"/>
      <c r="G85" s="9"/>
      <c r="H85" s="9"/>
      <c r="I85" s="62">
        <f t="shared" si="1"/>
        <v>0</v>
      </c>
    </row>
    <row r="86" spans="1:9" ht="18.75" customHeight="1">
      <c r="A86" s="9"/>
      <c r="B86" s="8"/>
      <c r="C86" s="10"/>
      <c r="D86" s="11"/>
      <c r="E86" s="44"/>
      <c r="F86" s="9"/>
      <c r="G86" s="9"/>
      <c r="H86" s="9"/>
      <c r="I86" s="62">
        <f t="shared" si="1"/>
        <v>0</v>
      </c>
    </row>
    <row r="87" spans="1:9" ht="18.75" customHeight="1">
      <c r="A87" s="9"/>
      <c r="B87" s="8"/>
      <c r="C87" s="10"/>
      <c r="D87" s="11"/>
      <c r="E87" s="44"/>
      <c r="F87" s="9"/>
      <c r="G87" s="9"/>
      <c r="H87" s="9"/>
      <c r="I87" s="62">
        <f t="shared" si="1"/>
        <v>0</v>
      </c>
    </row>
    <row r="88" spans="1:9" ht="18.75" customHeight="1">
      <c r="A88" s="9"/>
      <c r="B88" s="8"/>
      <c r="C88" s="10"/>
      <c r="D88" s="11"/>
      <c r="E88" s="44"/>
      <c r="F88" s="9"/>
      <c r="G88" s="9"/>
      <c r="H88" s="9"/>
      <c r="I88" s="62">
        <f t="shared" si="1"/>
        <v>0</v>
      </c>
    </row>
    <row r="89" spans="1:9" ht="18.75" customHeight="1">
      <c r="A89" s="9"/>
      <c r="B89" s="8"/>
      <c r="C89" s="10"/>
      <c r="D89" s="11"/>
      <c r="E89" s="44"/>
      <c r="F89" s="9"/>
      <c r="G89" s="9"/>
      <c r="H89" s="9"/>
      <c r="I89" s="62">
        <f t="shared" si="1"/>
        <v>0</v>
      </c>
    </row>
    <row r="90" spans="1:9" ht="18.75" customHeight="1">
      <c r="A90" s="9"/>
      <c r="B90" s="8"/>
      <c r="C90" s="10"/>
      <c r="D90" s="11"/>
      <c r="E90" s="44"/>
      <c r="F90" s="9"/>
      <c r="G90" s="9"/>
      <c r="H90" s="9"/>
      <c r="I90" s="62">
        <f t="shared" si="1"/>
        <v>0</v>
      </c>
    </row>
    <row r="91" spans="1:9" ht="18.75" customHeight="1">
      <c r="A91" s="9"/>
      <c r="B91" s="8"/>
      <c r="C91" s="10"/>
      <c r="D91" s="11"/>
      <c r="E91" s="44"/>
      <c r="F91" s="9"/>
      <c r="G91" s="9"/>
      <c r="H91" s="9"/>
      <c r="I91" s="62">
        <f t="shared" si="1"/>
        <v>0</v>
      </c>
    </row>
    <row r="92" spans="1:9" ht="18.75" customHeight="1">
      <c r="A92" s="9"/>
      <c r="B92" s="8"/>
      <c r="C92" s="10"/>
      <c r="D92" s="11"/>
      <c r="E92" s="44"/>
      <c r="F92" s="9"/>
      <c r="G92" s="9"/>
      <c r="H92" s="9"/>
      <c r="I92" s="62">
        <f t="shared" si="1"/>
        <v>0</v>
      </c>
    </row>
    <row r="93" spans="1:9" ht="18.75" customHeight="1">
      <c r="A93" s="9"/>
      <c r="B93" s="8"/>
      <c r="C93" s="10"/>
      <c r="D93" s="11"/>
      <c r="E93" s="44"/>
      <c r="F93" s="9"/>
      <c r="G93" s="9"/>
      <c r="H93" s="9"/>
      <c r="I93" s="62">
        <f t="shared" si="1"/>
        <v>0</v>
      </c>
    </row>
    <row r="94" spans="1:9" ht="18.75" customHeight="1">
      <c r="A94" s="9"/>
      <c r="B94" s="8"/>
      <c r="C94" s="10"/>
      <c r="D94" s="11"/>
      <c r="E94" s="44"/>
      <c r="F94" s="9"/>
      <c r="G94" s="9"/>
      <c r="H94" s="9"/>
      <c r="I94" s="62">
        <f t="shared" si="1"/>
        <v>0</v>
      </c>
    </row>
    <row r="95" spans="1:9" ht="18.75" customHeight="1">
      <c r="A95" s="9"/>
      <c r="B95" s="8"/>
      <c r="C95" s="10"/>
      <c r="D95" s="11"/>
      <c r="E95" s="44"/>
      <c r="F95" s="9"/>
      <c r="G95" s="9"/>
      <c r="H95" s="9"/>
      <c r="I95" s="62">
        <f t="shared" si="1"/>
        <v>0</v>
      </c>
    </row>
    <row r="96" spans="1:9" ht="18.75" customHeight="1">
      <c r="A96" s="9"/>
      <c r="B96" s="8"/>
      <c r="C96" s="10"/>
      <c r="D96" s="11"/>
      <c r="E96" s="44"/>
      <c r="F96" s="9"/>
      <c r="G96" s="9"/>
      <c r="H96" s="9"/>
      <c r="I96" s="62">
        <f t="shared" si="1"/>
        <v>0</v>
      </c>
    </row>
    <row r="97" spans="1:9" ht="18.75" customHeight="1">
      <c r="A97" s="9"/>
      <c r="B97" s="8"/>
      <c r="C97" s="10"/>
      <c r="D97" s="11"/>
      <c r="E97" s="44"/>
      <c r="F97" s="9"/>
      <c r="G97" s="9"/>
      <c r="H97" s="9"/>
      <c r="I97" s="62">
        <f t="shared" si="1"/>
        <v>0</v>
      </c>
    </row>
    <row r="98" spans="1:9" ht="18.75" customHeight="1">
      <c r="A98" s="9"/>
      <c r="B98" s="8"/>
      <c r="C98" s="10"/>
      <c r="D98" s="11"/>
      <c r="E98" s="44"/>
      <c r="F98" s="9"/>
      <c r="G98" s="9"/>
      <c r="H98" s="9"/>
      <c r="I98" s="62">
        <f t="shared" si="1"/>
        <v>0</v>
      </c>
    </row>
    <row r="99" spans="1:9" ht="18.75" customHeight="1">
      <c r="A99" s="50"/>
      <c r="B99" s="13"/>
      <c r="C99" s="51"/>
      <c r="D99" s="52"/>
      <c r="E99" s="53"/>
      <c r="F99" s="50"/>
      <c r="G99" s="9"/>
      <c r="H99" s="9"/>
      <c r="I99" s="62">
        <f t="shared" si="1"/>
        <v>0</v>
      </c>
    </row>
    <row r="100" spans="3:5" s="7" customFormat="1" ht="18.75" customHeight="1" thickBot="1">
      <c r="C100" s="14"/>
      <c r="D100" s="16">
        <f>SUM(D8:D99)</f>
        <v>100</v>
      </c>
      <c r="E100" s="17"/>
    </row>
    <row r="101" ht="18.75" customHeight="1">
      <c r="D101" s="4"/>
    </row>
    <row r="102" ht="18.75" customHeight="1">
      <c r="D102" s="4"/>
    </row>
    <row r="103" ht="18.75" customHeight="1">
      <c r="D103" s="4"/>
    </row>
    <row r="104" ht="18.75" customHeight="1">
      <c r="D104" s="4"/>
    </row>
    <row r="105" ht="18.75" customHeight="1">
      <c r="D105" s="4"/>
    </row>
    <row r="106" ht="18.75" customHeight="1">
      <c r="D106" s="4"/>
    </row>
    <row r="107" ht="18.75" customHeight="1">
      <c r="D107" s="4"/>
    </row>
    <row r="108" ht="18.75" customHeight="1">
      <c r="D108" s="4"/>
    </row>
    <row r="109" ht="18.75" customHeight="1">
      <c r="D109" s="4"/>
    </row>
    <row r="110" ht="18.75" customHeight="1">
      <c r="D110" s="4"/>
    </row>
    <row r="111" ht="18.75" customHeight="1">
      <c r="D111" s="4"/>
    </row>
    <row r="112" ht="18.75" customHeight="1">
      <c r="D112" s="4"/>
    </row>
    <row r="113" ht="18.75" customHeight="1">
      <c r="D113" s="4"/>
    </row>
    <row r="114" ht="18.75" customHeight="1">
      <c r="D114" s="4"/>
    </row>
    <row r="115" ht="18.75" customHeight="1">
      <c r="D115" s="4"/>
    </row>
    <row r="116" ht="18.75" customHeight="1">
      <c r="D116" s="4"/>
    </row>
    <row r="117" ht="18.75" customHeight="1">
      <c r="D117" s="4"/>
    </row>
    <row r="118" ht="18.75" customHeight="1">
      <c r="D118" s="4"/>
    </row>
    <row r="119" ht="18.75" customHeight="1">
      <c r="D119" s="4"/>
    </row>
    <row r="120" ht="18.75" customHeight="1">
      <c r="D120" s="4"/>
    </row>
    <row r="121" ht="18.75" customHeight="1">
      <c r="D121" s="4"/>
    </row>
    <row r="122" ht="18.75" customHeight="1">
      <c r="D122" s="4"/>
    </row>
    <row r="123" ht="18.75" customHeight="1">
      <c r="D123" s="4"/>
    </row>
    <row r="124" ht="18.75" customHeight="1">
      <c r="D124" s="4"/>
    </row>
    <row r="125" ht="18.75" customHeight="1">
      <c r="D125" s="4"/>
    </row>
    <row r="126" ht="18.75" customHeight="1">
      <c r="D126" s="4"/>
    </row>
    <row r="127" ht="18.75" customHeight="1">
      <c r="D127" s="4"/>
    </row>
    <row r="128" ht="18.75" customHeight="1">
      <c r="D128" s="4"/>
    </row>
    <row r="129" ht="18.75" customHeight="1">
      <c r="D129" s="4"/>
    </row>
    <row r="130" ht="18.75" customHeight="1">
      <c r="D130" s="4"/>
    </row>
    <row r="131" ht="18.75" customHeight="1">
      <c r="D131" s="4"/>
    </row>
    <row r="132" ht="18.75" customHeight="1">
      <c r="D132" s="4"/>
    </row>
    <row r="133" ht="18.75" customHeight="1">
      <c r="D133" s="4"/>
    </row>
    <row r="134" ht="18.75" customHeight="1">
      <c r="D134" s="4"/>
    </row>
    <row r="135" ht="18.75" customHeight="1">
      <c r="D135" s="4"/>
    </row>
    <row r="136" ht="18.75" customHeight="1">
      <c r="D136" s="4"/>
    </row>
    <row r="137" ht="18.75" customHeight="1">
      <c r="D137" s="4"/>
    </row>
    <row r="138" ht="18.75" customHeight="1">
      <c r="D138" s="4"/>
    </row>
    <row r="139" ht="18.75" customHeight="1">
      <c r="D139" s="4"/>
    </row>
    <row r="140" ht="18.75" customHeight="1">
      <c r="D140" s="4"/>
    </row>
    <row r="141" ht="18.75" customHeight="1">
      <c r="D141" s="4"/>
    </row>
    <row r="142" ht="18.75" customHeight="1">
      <c r="D142" s="4"/>
    </row>
    <row r="143" ht="18.75" customHeight="1">
      <c r="D143" s="4"/>
    </row>
    <row r="144" ht="18.75" customHeight="1">
      <c r="D144" s="4"/>
    </row>
    <row r="145" ht="18.75" customHeight="1">
      <c r="D145" s="4"/>
    </row>
    <row r="146" ht="18.75" customHeight="1">
      <c r="D146" s="4"/>
    </row>
    <row r="147" ht="18.75" customHeight="1">
      <c r="D147" s="4"/>
    </row>
    <row r="148" ht="18.75" customHeight="1">
      <c r="D148" s="4"/>
    </row>
    <row r="149" ht="18.75" customHeight="1">
      <c r="D149" s="4"/>
    </row>
    <row r="150" ht="18.75" customHeight="1">
      <c r="D150" s="4"/>
    </row>
    <row r="151" ht="18.75" customHeight="1">
      <c r="D151" s="4"/>
    </row>
    <row r="152" ht="18.75" customHeight="1">
      <c r="D152" s="4"/>
    </row>
    <row r="153" ht="18.75" customHeight="1">
      <c r="D153" s="4"/>
    </row>
    <row r="154" ht="18.75" customHeight="1">
      <c r="D154" s="4"/>
    </row>
    <row r="155" ht="18.75" customHeight="1">
      <c r="D155" s="4"/>
    </row>
    <row r="156" ht="18.75" customHeight="1">
      <c r="D156" s="4"/>
    </row>
    <row r="157" ht="18.75" customHeight="1">
      <c r="D157" s="4"/>
    </row>
    <row r="158" ht="18.75" customHeight="1">
      <c r="D158" s="4"/>
    </row>
    <row r="159" ht="18.75" customHeight="1">
      <c r="D159" s="4"/>
    </row>
    <row r="160" ht="18.75" customHeight="1">
      <c r="D160" s="4"/>
    </row>
    <row r="161" ht="18.75" customHeight="1">
      <c r="D161" s="4"/>
    </row>
    <row r="162" ht="18.75" customHeight="1">
      <c r="D162" s="4"/>
    </row>
    <row r="163" ht="18.75" customHeight="1">
      <c r="D163" s="4"/>
    </row>
    <row r="164" ht="18.75" customHeight="1">
      <c r="D164" s="4"/>
    </row>
    <row r="165" ht="18.75" customHeight="1">
      <c r="D165" s="4"/>
    </row>
    <row r="166" ht="18.75" customHeight="1">
      <c r="D166" s="4"/>
    </row>
    <row r="167" ht="18.75" customHeight="1">
      <c r="D167" s="4"/>
    </row>
    <row r="168" ht="18.75" customHeight="1">
      <c r="D168" s="4"/>
    </row>
    <row r="169" ht="18.75" customHeight="1">
      <c r="D169" s="4"/>
    </row>
    <row r="170" ht="18.75" customHeight="1">
      <c r="D170" s="4"/>
    </row>
    <row r="171" ht="18.75" customHeight="1">
      <c r="D171" s="4"/>
    </row>
    <row r="172" ht="18.75" customHeight="1">
      <c r="D172" s="4"/>
    </row>
    <row r="173" ht="18.75" customHeight="1">
      <c r="D173" s="4"/>
    </row>
    <row r="174" ht="18.75" customHeight="1">
      <c r="D174" s="4"/>
    </row>
    <row r="175" ht="18.75" customHeight="1">
      <c r="D175" s="4"/>
    </row>
    <row r="176" ht="18.75" customHeight="1">
      <c r="D176" s="4"/>
    </row>
    <row r="177" ht="18.75" customHeight="1">
      <c r="D177" s="4"/>
    </row>
    <row r="178" ht="18.75" customHeight="1">
      <c r="D178" s="4"/>
    </row>
    <row r="179" ht="18.75" customHeight="1">
      <c r="D179" s="4"/>
    </row>
    <row r="180" ht="18.75" customHeight="1">
      <c r="D180" s="4"/>
    </row>
    <row r="181" ht="18.75" customHeight="1">
      <c r="D181" s="4"/>
    </row>
    <row r="182" ht="18.75" customHeight="1">
      <c r="D182" s="4"/>
    </row>
    <row r="183" ht="18.75" customHeight="1">
      <c r="D183" s="4"/>
    </row>
    <row r="184" ht="18.75" customHeight="1">
      <c r="D184" s="4"/>
    </row>
    <row r="185" ht="18.75" customHeight="1">
      <c r="D185" s="4"/>
    </row>
    <row r="186" ht="18.75" customHeight="1">
      <c r="D186" s="4"/>
    </row>
    <row r="187" ht="18.75" customHeight="1">
      <c r="D187" s="4"/>
    </row>
    <row r="188" ht="18.75" customHeight="1">
      <c r="D188" s="4"/>
    </row>
    <row r="189" ht="18.75" customHeight="1">
      <c r="D189" s="4"/>
    </row>
    <row r="190" ht="18.75" customHeight="1">
      <c r="D190" s="4"/>
    </row>
    <row r="191" ht="18.75" customHeight="1">
      <c r="D191" s="4"/>
    </row>
    <row r="192" ht="18.75" customHeight="1">
      <c r="D192" s="4"/>
    </row>
    <row r="193" ht="18.75" customHeight="1">
      <c r="D193" s="4"/>
    </row>
    <row r="194" ht="18.75" customHeight="1">
      <c r="D194" s="4"/>
    </row>
    <row r="195" ht="18.75" customHeight="1">
      <c r="D195" s="4"/>
    </row>
    <row r="196" ht="18.75" customHeight="1">
      <c r="D196" s="4"/>
    </row>
    <row r="197" ht="18.75" customHeight="1">
      <c r="D197" s="4"/>
    </row>
    <row r="198" ht="18.75" customHeight="1">
      <c r="D198" s="4"/>
    </row>
    <row r="199" ht="18.75" customHeight="1">
      <c r="D199" s="4"/>
    </row>
    <row r="200" ht="18.75" customHeight="1">
      <c r="D200" s="4"/>
    </row>
    <row r="201" ht="18.75" customHeight="1">
      <c r="D201" s="4"/>
    </row>
    <row r="202" ht="18.75" customHeight="1">
      <c r="D202" s="4"/>
    </row>
    <row r="203" ht="18.75" customHeight="1">
      <c r="D203" s="4"/>
    </row>
    <row r="204" ht="18.75" customHeight="1">
      <c r="D204" s="4"/>
    </row>
    <row r="205" ht="18.75" customHeight="1">
      <c r="D205" s="4"/>
    </row>
    <row r="206" ht="18.75" customHeight="1">
      <c r="D206" s="4"/>
    </row>
    <row r="207" ht="18.75" customHeight="1">
      <c r="D207" s="4"/>
    </row>
    <row r="208" ht="18.75" customHeight="1">
      <c r="D208" s="4"/>
    </row>
    <row r="209" ht="18.75" customHeight="1">
      <c r="D209" s="4"/>
    </row>
    <row r="210" ht="18.75" customHeight="1">
      <c r="D210" s="4"/>
    </row>
    <row r="211" ht="18.75" customHeight="1">
      <c r="D211" s="4"/>
    </row>
    <row r="212" ht="18.75" customHeight="1">
      <c r="D212" s="4"/>
    </row>
    <row r="213" ht="18.75" customHeight="1">
      <c r="D213" s="4"/>
    </row>
    <row r="214" ht="18.75" customHeight="1">
      <c r="D214" s="4"/>
    </row>
    <row r="215" ht="18.75" customHeight="1">
      <c r="D215" s="4"/>
    </row>
    <row r="216" ht="18.75" customHeight="1">
      <c r="D216" s="4"/>
    </row>
    <row r="217" ht="18.75" customHeight="1">
      <c r="D217" s="4"/>
    </row>
    <row r="218" ht="18.75" customHeight="1">
      <c r="D218" s="4"/>
    </row>
    <row r="219" ht="18.75" customHeight="1">
      <c r="D219" s="4"/>
    </row>
    <row r="220" ht="18.75" customHeight="1">
      <c r="D220" s="4"/>
    </row>
    <row r="221" ht="18.75" customHeight="1">
      <c r="D221" s="4"/>
    </row>
    <row r="222" ht="18.75" customHeight="1">
      <c r="D222" s="4"/>
    </row>
    <row r="223" ht="18.75" customHeight="1">
      <c r="D223" s="4"/>
    </row>
    <row r="224" ht="18.75" customHeight="1">
      <c r="D224" s="4"/>
    </row>
    <row r="225" ht="18.75" customHeight="1">
      <c r="D225" s="4"/>
    </row>
    <row r="226" ht="18.75" customHeight="1">
      <c r="D226" s="4"/>
    </row>
    <row r="227" ht="18.75" customHeight="1">
      <c r="D227" s="4"/>
    </row>
    <row r="228" ht="18.75" customHeight="1">
      <c r="D228" s="4"/>
    </row>
    <row r="229" ht="18.75" customHeight="1">
      <c r="D229" s="4"/>
    </row>
    <row r="230" ht="18.75" customHeight="1">
      <c r="D230" s="4"/>
    </row>
    <row r="231" ht="18.75" customHeight="1">
      <c r="D231" s="4"/>
    </row>
    <row r="232" ht="18.75" customHeight="1">
      <c r="D232" s="4"/>
    </row>
    <row r="233" ht="18.75" customHeight="1">
      <c r="D233" s="4"/>
    </row>
    <row r="234" ht="18.75" customHeight="1">
      <c r="D234" s="4"/>
    </row>
    <row r="235" ht="18.75" customHeight="1">
      <c r="D235" s="4"/>
    </row>
    <row r="236" ht="18.75" customHeight="1">
      <c r="D236" s="4"/>
    </row>
    <row r="237" ht="18.75" customHeight="1">
      <c r="D237" s="4"/>
    </row>
    <row r="238" ht="18.75" customHeight="1">
      <c r="D238" s="4"/>
    </row>
    <row r="239" ht="18.75" customHeight="1">
      <c r="D239" s="4"/>
    </row>
    <row r="240" ht="18.75" customHeight="1">
      <c r="D240" s="4"/>
    </row>
    <row r="241" ht="18.75" customHeight="1">
      <c r="D241" s="4"/>
    </row>
    <row r="242" ht="18.75" customHeight="1">
      <c r="D242" s="4"/>
    </row>
    <row r="243" ht="18.75" customHeight="1">
      <c r="D243" s="4"/>
    </row>
    <row r="244" ht="18.75" customHeight="1">
      <c r="D244" s="4"/>
    </row>
    <row r="245" ht="18.75" customHeight="1">
      <c r="D245" s="4"/>
    </row>
    <row r="246" ht="18.75" customHeight="1">
      <c r="D246" s="4"/>
    </row>
    <row r="247" ht="18.75" customHeight="1">
      <c r="D247" s="4"/>
    </row>
    <row r="248" ht="18.75" customHeight="1">
      <c r="D248" s="4"/>
    </row>
    <row r="249" ht="18.75" customHeight="1">
      <c r="D249" s="4"/>
    </row>
    <row r="250" ht="18.75" customHeight="1">
      <c r="D250" s="4"/>
    </row>
    <row r="251" ht="18.75" customHeight="1">
      <c r="D251" s="4"/>
    </row>
    <row r="252" ht="18.75" customHeight="1">
      <c r="D252" s="4"/>
    </row>
    <row r="253" ht="18.75" customHeight="1">
      <c r="D253" s="4"/>
    </row>
    <row r="254" ht="18.75" customHeight="1">
      <c r="D254" s="4"/>
    </row>
    <row r="255" ht="18.75" customHeight="1">
      <c r="D255" s="4"/>
    </row>
    <row r="256" ht="18.75" customHeight="1">
      <c r="D256" s="4"/>
    </row>
    <row r="257" ht="18.75" customHeight="1">
      <c r="D257" s="4"/>
    </row>
    <row r="258" ht="18.75" customHeight="1">
      <c r="D258" s="4"/>
    </row>
    <row r="259" ht="18.75" customHeight="1">
      <c r="D259" s="4"/>
    </row>
    <row r="260" ht="18.75" customHeight="1">
      <c r="D260" s="4"/>
    </row>
    <row r="261" ht="18.75" customHeight="1">
      <c r="D261" s="4"/>
    </row>
    <row r="262" ht="18.75" customHeight="1">
      <c r="D262" s="4"/>
    </row>
    <row r="263" ht="18.75" customHeight="1">
      <c r="D263" s="4"/>
    </row>
  </sheetData>
  <sheetProtection/>
  <dataValidations count="4">
    <dataValidation allowBlank="1" showInputMessage="1" errorTitle="Error" sqref="E8:F99"/>
    <dataValidation type="whole" allowBlank="1" showInputMessage="1" errorTitle="Error" sqref="C8:C99">
      <formula1>0</formula1>
      <formula2>1000000</formula2>
    </dataValidation>
    <dataValidation type="list" allowBlank="1" showInputMessage="1" showErrorMessage="1" errorTitle="Error" error="Please select from the LIST&#10;or call Hatem 0208 761 8000" sqref="G8:G99">
      <formula1>"Bank,Cash"</formula1>
    </dataValidation>
    <dataValidation type="list" allowBlank="1" showInputMessage="1" showErrorMessage="1" errorTitle="Error" error="Please select from the LIST &#10;or call Hatem 0208 761 8000&#10;" sqref="H8:H99">
      <formula1>"Rental,Others, Sales"</formula1>
    </dataValidation>
  </dataValidations>
  <printOptions/>
  <pageMargins left="0.35433070866141736" right="0.1968503937007874" top="0.3937007874015748" bottom="0.6299212598425197" header="0.35433070866141736" footer="0.4330708661417323"/>
  <pageSetup cellComments="asDisplayed" horizontalDpi="600" verticalDpi="600" orientation="landscape" r:id="rId1"/>
  <headerFooter alignWithMargins="0"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3"/>
  <sheetViews>
    <sheetView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1.28125" style="0" customWidth="1"/>
    <col min="2" max="2" width="22.421875" style="0" bestFit="1" customWidth="1"/>
    <col min="3" max="5" width="11.28125" style="0" customWidth="1"/>
    <col min="6" max="6" width="15.140625" style="19" bestFit="1" customWidth="1"/>
    <col min="7" max="7" width="11.28125" style="42" customWidth="1"/>
  </cols>
  <sheetData>
    <row r="1" spans="1:7" s="2" customFormat="1" ht="18.75" customHeight="1">
      <c r="A1" s="25"/>
      <c r="B1" s="22"/>
      <c r="C1" s="23"/>
      <c r="D1" s="24"/>
      <c r="E1" s="24"/>
      <c r="F1" s="24"/>
      <c r="G1" s="30"/>
    </row>
    <row r="2" spans="1:7" s="2" customFormat="1" ht="18.75" customHeight="1">
      <c r="A2" s="1"/>
      <c r="B2" s="22"/>
      <c r="C2" s="23"/>
      <c r="D2" s="24"/>
      <c r="E2" s="24"/>
      <c r="F2" s="24"/>
      <c r="G2" s="30"/>
    </row>
    <row r="3" spans="1:7" s="2" customFormat="1" ht="18.75" customHeight="1">
      <c r="A3" s="1" t="str">
        <f>+Purchases!A4</f>
        <v>2010/2011</v>
      </c>
      <c r="B3" s="22"/>
      <c r="C3" s="23"/>
      <c r="D3" s="24"/>
      <c r="E3" s="24"/>
      <c r="F3" s="24"/>
      <c r="G3" s="30"/>
    </row>
    <row r="4" spans="1:7" s="2" customFormat="1" ht="18.75" customHeight="1">
      <c r="A4" s="39" t="s">
        <v>14</v>
      </c>
      <c r="B4" s="22"/>
      <c r="C4" s="23"/>
      <c r="D4" s="24"/>
      <c r="E4" s="24"/>
      <c r="F4" s="24"/>
      <c r="G4" s="30"/>
    </row>
    <row r="5" spans="1:7" s="7" customFormat="1" ht="18.75" customHeight="1">
      <c r="A5" s="28"/>
      <c r="B5" s="29"/>
      <c r="C5" s="31" t="s">
        <v>5</v>
      </c>
      <c r="D5" s="32" t="s">
        <v>6</v>
      </c>
      <c r="E5" s="32" t="s">
        <v>7</v>
      </c>
      <c r="F5" s="32" t="s">
        <v>8</v>
      </c>
      <c r="G5" s="32" t="s">
        <v>4</v>
      </c>
    </row>
    <row r="6" spans="1:7" s="2" customFormat="1" ht="18.75" customHeight="1">
      <c r="A6" s="21"/>
      <c r="B6" s="48" t="s">
        <v>11</v>
      </c>
      <c r="C6" s="26">
        <f>SUMIF(Purchases!$H$8:$H$201,(CONCATENATE($C$5,B6)),Purchases!$D$8:$D$201)</f>
        <v>0</v>
      </c>
      <c r="D6" s="26">
        <f>SUMIF(Purchases!$H$8:$H$201,(CONCATENATE($D$5,B6)),Purchases!$D$8:$D$201)</f>
        <v>0</v>
      </c>
      <c r="E6" s="26">
        <f>SUMIF(Purchases!$H$8:$H$201,(CONCATENATE($E$5,B6)),Purchases!$D$8:$D$201)</f>
        <v>0</v>
      </c>
      <c r="F6" s="26">
        <f>SUMIF(Purchases!$H$8:$H$201,(CONCATENATE($F$5,B6)),Purchases!$D$8:$D$201)</f>
        <v>0</v>
      </c>
      <c r="G6" s="40">
        <f>SUM(C6:F6)</f>
        <v>0</v>
      </c>
    </row>
    <row r="7" spans="1:7" s="2" customFormat="1" ht="18.75" customHeight="1">
      <c r="A7" s="21"/>
      <c r="B7" s="48" t="s">
        <v>33</v>
      </c>
      <c r="C7" s="26">
        <f>SUMIF(Purchases!$H$8:$H$201,(CONCATENATE($C$5,B7)),Purchases!$D$8:$D$201)</f>
        <v>0</v>
      </c>
      <c r="D7" s="26">
        <f>SUMIF(Purchases!$H$8:$H$201,(CONCATENATE($D$5,B7)),Purchases!$D$8:$D$201)</f>
        <v>0</v>
      </c>
      <c r="E7" s="26">
        <f>SUMIF(Purchases!$H$8:$H$201,(CONCATENATE($E$5,B7)),Purchases!$D$8:$D$201)</f>
        <v>0</v>
      </c>
      <c r="F7" s="26">
        <f>SUMIF(Purchases!$H$8:$H$201,(CONCATENATE($F$5,B7)),Purchases!$D$8:$D$201)</f>
        <v>0</v>
      </c>
      <c r="G7" s="40">
        <f aca="true" t="shared" si="0" ref="G7:G41">SUM(C7:F7)</f>
        <v>0</v>
      </c>
    </row>
    <row r="8" spans="1:7" s="2" customFormat="1" ht="18.75" customHeight="1">
      <c r="A8" s="21"/>
      <c r="B8" s="48" t="s">
        <v>34</v>
      </c>
      <c r="C8" s="26">
        <f>SUMIF(Purchases!$H$8:$H$201,(CONCATENATE($C$5,B8)),Purchases!$D$8:$D$201)</f>
        <v>0</v>
      </c>
      <c r="D8" s="26">
        <f>SUMIF(Purchases!$H$8:$H$201,(CONCATENATE($D$5,B8)),Purchases!$D$8:$D$201)</f>
        <v>0</v>
      </c>
      <c r="E8" s="26">
        <f>SUMIF(Purchases!$H$8:$H$201,(CONCATENATE($E$5,B8)),Purchases!$D$8:$D$201)</f>
        <v>0</v>
      </c>
      <c r="F8" s="26">
        <f>SUMIF(Purchases!$H$8:$H$201,(CONCATENATE($F$5,B8)),Purchases!$D$8:$D$201)</f>
        <v>0</v>
      </c>
      <c r="G8" s="40">
        <f t="shared" si="0"/>
        <v>0</v>
      </c>
    </row>
    <row r="9" spans="1:7" s="2" customFormat="1" ht="18.75" customHeight="1">
      <c r="A9" s="21"/>
      <c r="B9" s="48" t="s">
        <v>26</v>
      </c>
      <c r="C9" s="26">
        <f>SUMIF(Purchases!$H$8:$H$201,(CONCATENATE($C$5,B9)),Purchases!$D$8:$D$201)</f>
        <v>0</v>
      </c>
      <c r="D9" s="26">
        <f>SUMIF(Purchases!$H$8:$H$201,(CONCATENATE($D$5,B9)),Purchases!$D$8:$D$201)</f>
        <v>0</v>
      </c>
      <c r="E9" s="26">
        <f>SUMIF(Purchases!$H$8:$H$201,(CONCATENATE($E$5,B9)),Purchases!$D$8:$D$201)</f>
        <v>0</v>
      </c>
      <c r="F9" s="26">
        <f>SUMIF(Purchases!$H$8:$H$201,(CONCATENATE($F$5,B9)),Purchases!$D$8:$D$201)</f>
        <v>0</v>
      </c>
      <c r="G9" s="40">
        <f t="shared" si="0"/>
        <v>0</v>
      </c>
    </row>
    <row r="10" spans="1:7" s="2" customFormat="1" ht="18.75" customHeight="1">
      <c r="A10" s="21"/>
      <c r="B10" s="48" t="s">
        <v>35</v>
      </c>
      <c r="C10" s="26">
        <f>SUMIF(Purchases!$H$8:$H$201,(CONCATENATE($C$5,B10)),Purchases!$D$8:$D$201)</f>
        <v>0</v>
      </c>
      <c r="D10" s="26">
        <f>SUMIF(Purchases!$H$8:$H$201,(CONCATENATE($D$5,B10)),Purchases!$D$8:$D$201)</f>
        <v>0</v>
      </c>
      <c r="E10" s="26">
        <f>SUMIF(Purchases!$H$8:$H$201,(CONCATENATE($E$5,B10)),Purchases!$D$8:$D$201)</f>
        <v>0</v>
      </c>
      <c r="F10" s="26">
        <f>SUMIF(Purchases!$H$8:$H$201,(CONCATENATE($F$5,B10)),Purchases!$D$8:$D$201)</f>
        <v>0</v>
      </c>
      <c r="G10" s="40">
        <f t="shared" si="0"/>
        <v>0</v>
      </c>
    </row>
    <row r="11" spans="1:7" s="2" customFormat="1" ht="18.75" customHeight="1">
      <c r="A11" s="21"/>
      <c r="B11" s="48" t="s">
        <v>60</v>
      </c>
      <c r="C11" s="26">
        <f>SUMIF(Purchases!$H$8:$H$201,(CONCATENATE($C$5,B11)),Purchases!$D$8:$D$201)</f>
        <v>0</v>
      </c>
      <c r="D11" s="26">
        <f>SUMIF(Purchases!$H$8:$H$201,(CONCATENATE($D$5,B11)),Purchases!$D$8:$D$201)</f>
        <v>0</v>
      </c>
      <c r="E11" s="26">
        <f>SUMIF(Purchases!$H$8:$H$201,(CONCATENATE($E$5,B11)),Purchases!$D$8:$D$201)</f>
        <v>0</v>
      </c>
      <c r="F11" s="26">
        <f>SUMIF(Purchases!$H$8:$H$201,(CONCATENATE($F$5,B11)),Purchases!$D$8:$D$201)</f>
        <v>0</v>
      </c>
      <c r="G11" s="40">
        <f t="shared" si="0"/>
        <v>0</v>
      </c>
    </row>
    <row r="12" spans="1:7" s="2" customFormat="1" ht="18.75" customHeight="1">
      <c r="A12" s="21"/>
      <c r="B12" s="48" t="s">
        <v>36</v>
      </c>
      <c r="C12" s="26">
        <f>SUMIF(Purchases!$H$8:$H$201,(CONCATENATE($C$5,B12)),Purchases!$D$8:$D$201)</f>
        <v>0</v>
      </c>
      <c r="D12" s="26">
        <f>SUMIF(Purchases!$H$8:$H$201,(CONCATENATE($D$5,B12)),Purchases!$D$8:$D$201)</f>
        <v>0</v>
      </c>
      <c r="E12" s="26">
        <f>SUMIF(Purchases!$H$8:$H$201,(CONCATENATE($E$5,B12)),Purchases!$D$8:$D$201)</f>
        <v>0</v>
      </c>
      <c r="F12" s="26">
        <f>SUMIF(Purchases!$H$8:$H$201,(CONCATENATE($F$5,B12)),Purchases!$D$8:$D$201)</f>
        <v>0</v>
      </c>
      <c r="G12" s="40">
        <f t="shared" si="0"/>
        <v>0</v>
      </c>
    </row>
    <row r="13" spans="1:7" s="2" customFormat="1" ht="18.75" customHeight="1">
      <c r="A13" s="21"/>
      <c r="B13" s="48" t="s">
        <v>10</v>
      </c>
      <c r="C13" s="26">
        <f>SUMIF(Purchases!$H$8:$H$201,(CONCATENATE($C$5,B13)),Purchases!$D$8:$D$201)</f>
        <v>0</v>
      </c>
      <c r="D13" s="26">
        <f>SUMIF(Purchases!$H$8:$H$201,(CONCATENATE($D$5,B13)),Purchases!$D$8:$D$201)</f>
        <v>0</v>
      </c>
      <c r="E13" s="26">
        <f>SUMIF(Purchases!$H$8:$H$201,(CONCATENATE($E$5,B13)),Purchases!$D$8:$D$201)</f>
        <v>0</v>
      </c>
      <c r="F13" s="26">
        <f>SUMIF(Purchases!$H$8:$H$201,(CONCATENATE($F$5,B13)),Purchases!$D$8:$D$201)</f>
        <v>0</v>
      </c>
      <c r="G13" s="40">
        <f t="shared" si="0"/>
        <v>0</v>
      </c>
    </row>
    <row r="14" spans="1:7" s="2" customFormat="1" ht="18.75" customHeight="1">
      <c r="A14" s="21"/>
      <c r="B14" s="48" t="s">
        <v>37</v>
      </c>
      <c r="C14" s="26">
        <f>SUMIF(Purchases!$H$8:$H$201,(CONCATENATE($C$5,B14)),Purchases!$D$8:$D$201)</f>
        <v>0</v>
      </c>
      <c r="D14" s="26">
        <f>SUMIF(Purchases!$H$8:$H$201,(CONCATENATE($D$5,B14)),Purchases!$D$8:$D$201)</f>
        <v>0</v>
      </c>
      <c r="E14" s="26">
        <f>SUMIF(Purchases!$H$8:$H$201,(CONCATENATE($E$5,B14)),Purchases!$D$8:$D$201)</f>
        <v>0</v>
      </c>
      <c r="F14" s="26">
        <f>SUMIF(Purchases!$H$8:$H$201,(CONCATENATE($F$5,B14)),Purchases!$D$8:$D$201)</f>
        <v>0</v>
      </c>
      <c r="G14" s="40">
        <f t="shared" si="0"/>
        <v>0</v>
      </c>
    </row>
    <row r="15" spans="1:7" s="2" customFormat="1" ht="18.75" customHeight="1">
      <c r="A15" s="21"/>
      <c r="B15" s="48" t="s">
        <v>38</v>
      </c>
      <c r="C15" s="26">
        <f>SUMIF(Purchases!$H$8:$H$201,(CONCATENATE($C$5,B15)),Purchases!$D$8:$D$201)</f>
        <v>0</v>
      </c>
      <c r="D15" s="26">
        <f>SUMIF(Purchases!$H$8:$H$201,(CONCATENATE($D$5,B15)),Purchases!$D$8:$D$201)</f>
        <v>0</v>
      </c>
      <c r="E15" s="26">
        <f>SUMIF(Purchases!$H$8:$H$201,(CONCATENATE($E$5,B15)),Purchases!$D$8:$D$201)</f>
        <v>0</v>
      </c>
      <c r="F15" s="26">
        <f>SUMIF(Purchases!$H$8:$H$201,(CONCATENATE($F$5,B15)),Purchases!$D$8:$D$201)</f>
        <v>0</v>
      </c>
      <c r="G15" s="40">
        <f t="shared" si="0"/>
        <v>0</v>
      </c>
    </row>
    <row r="16" spans="1:7" s="2" customFormat="1" ht="18.75" customHeight="1">
      <c r="A16" s="21"/>
      <c r="B16" s="48" t="s">
        <v>39</v>
      </c>
      <c r="C16" s="26">
        <f>SUMIF(Purchases!$H$8:$H$201,(CONCATENATE($C$5,B16)),Purchases!$D$8:$D$201)</f>
        <v>0</v>
      </c>
      <c r="D16" s="26">
        <f>SUMIF(Purchases!$H$8:$H$201,(CONCATENATE($D$5,B16)),Purchases!$D$8:$D$201)</f>
        <v>0</v>
      </c>
      <c r="E16" s="26">
        <f>SUMIF(Purchases!$H$8:$H$201,(CONCATENATE($E$5,B16)),Purchases!$D$8:$D$201)</f>
        <v>0</v>
      </c>
      <c r="F16" s="26">
        <f>SUMIF(Purchases!$H$8:$H$201,(CONCATENATE($F$5,B16)),Purchases!$D$8:$D$201)</f>
        <v>0</v>
      </c>
      <c r="G16" s="40">
        <f t="shared" si="0"/>
        <v>0</v>
      </c>
    </row>
    <row r="17" spans="1:7" s="2" customFormat="1" ht="18.75" customHeight="1">
      <c r="A17" s="21"/>
      <c r="B17" s="48" t="s">
        <v>40</v>
      </c>
      <c r="C17" s="26">
        <f>SUMIF(Purchases!$H$8:$H$201,(CONCATENATE($C$5,B17)),Purchases!$D$8:$D$201)</f>
        <v>0</v>
      </c>
      <c r="D17" s="26">
        <f>SUMIF(Purchases!$H$8:$H$201,(CONCATENATE($D$5,B17)),Purchases!$D$8:$D$201)</f>
        <v>0</v>
      </c>
      <c r="E17" s="26">
        <f>SUMIF(Purchases!$H$8:$H$201,(CONCATENATE($E$5,B17)),Purchases!$D$8:$D$201)</f>
        <v>0</v>
      </c>
      <c r="F17" s="26">
        <f>SUMIF(Purchases!$H$8:$H$201,(CONCATENATE($F$5,B17)),Purchases!$D$8:$D$201)</f>
        <v>0</v>
      </c>
      <c r="G17" s="40">
        <f t="shared" si="0"/>
        <v>0</v>
      </c>
    </row>
    <row r="18" spans="1:7" s="2" customFormat="1" ht="18.75" customHeight="1">
      <c r="A18" s="21"/>
      <c r="B18" s="48" t="s">
        <v>41</v>
      </c>
      <c r="C18" s="26">
        <f>SUMIF(Purchases!$H$8:$H$201,(CONCATENATE($C$5,B18)),Purchases!$D$8:$D$201)</f>
        <v>0</v>
      </c>
      <c r="D18" s="26">
        <f>SUMIF(Purchases!$H$8:$H$201,(CONCATENATE($D$5,B18)),Purchases!$D$8:$D$201)</f>
        <v>0</v>
      </c>
      <c r="E18" s="26">
        <f>SUMIF(Purchases!$H$8:$H$201,(CONCATENATE($E$5,B18)),Purchases!$D$8:$D$201)</f>
        <v>0</v>
      </c>
      <c r="F18" s="26">
        <f>SUMIF(Purchases!$H$8:$H$201,(CONCATENATE($F$5,B18)),Purchases!$D$8:$D$201)</f>
        <v>0</v>
      </c>
      <c r="G18" s="40">
        <f t="shared" si="0"/>
        <v>0</v>
      </c>
    </row>
    <row r="19" spans="1:7" s="2" customFormat="1" ht="18.75" customHeight="1">
      <c r="A19" s="21"/>
      <c r="B19" s="48" t="s">
        <v>24</v>
      </c>
      <c r="C19" s="26">
        <f>SUMIF(Purchases!$H$8:$H$201,(CONCATENATE($C$5,B19)),Purchases!$D$8:$D$201)</f>
        <v>0</v>
      </c>
      <c r="D19" s="26">
        <f>SUMIF(Purchases!$H$8:$H$201,(CONCATENATE($D$5,B19)),Purchases!$D$8:$D$201)</f>
        <v>0</v>
      </c>
      <c r="E19" s="26">
        <f>SUMIF(Purchases!$H$8:$H$201,(CONCATENATE($E$5,B19)),Purchases!$D$8:$D$201)</f>
        <v>0</v>
      </c>
      <c r="F19" s="26">
        <f>SUMIF(Purchases!$H$8:$H$201,(CONCATENATE($F$5,B19)),Purchases!$D$8:$D$201)</f>
        <v>0</v>
      </c>
      <c r="G19" s="40">
        <f t="shared" si="0"/>
        <v>0</v>
      </c>
    </row>
    <row r="20" spans="1:7" s="2" customFormat="1" ht="18.75" customHeight="1">
      <c r="A20" s="21"/>
      <c r="B20" s="48" t="s">
        <v>71</v>
      </c>
      <c r="C20" s="26">
        <f>SUMIF(Purchases!$H$8:$H$201,(CONCATENATE($C$5,B20)),Purchases!$D$8:$D$201)</f>
        <v>0</v>
      </c>
      <c r="D20" s="26">
        <f>SUMIF(Purchases!$H$8:$H$201,(CONCATENATE($D$5,B20)),Purchases!$D$8:$D$201)</f>
        <v>0</v>
      </c>
      <c r="E20" s="26">
        <f>SUMIF(Purchases!$H$8:$H$201,(CONCATENATE($E$5,B20)),Purchases!$D$8:$D$201)</f>
        <v>0</v>
      </c>
      <c r="F20" s="26">
        <f>SUMIF(Purchases!$H$8:$H$201,(CONCATENATE($F$5,B20)),Purchases!$D$8:$D$201)</f>
        <v>0</v>
      </c>
      <c r="G20" s="40">
        <f t="shared" si="0"/>
        <v>0</v>
      </c>
    </row>
    <row r="21" spans="1:7" s="2" customFormat="1" ht="18.75" customHeight="1">
      <c r="A21" s="21"/>
      <c r="B21" s="48" t="s">
        <v>31</v>
      </c>
      <c r="C21" s="26">
        <f>SUMIF(Purchases!$H$8:$H$201,(CONCATENATE($C$5,B21)),Purchases!$D$8:$D$201)</f>
        <v>0</v>
      </c>
      <c r="D21" s="26">
        <f>SUMIF(Purchases!$H$8:$H$201,(CONCATENATE($D$5,B21)),Purchases!$D$8:$D$201)</f>
        <v>0</v>
      </c>
      <c r="E21" s="26">
        <f>SUMIF(Purchases!$H$8:$H$201,(CONCATENATE($E$5,B21)),Purchases!$D$8:$D$201)</f>
        <v>0</v>
      </c>
      <c r="F21" s="26">
        <f>SUMIF(Purchases!$H$8:$H$201,(CONCATENATE($F$5,B21)),Purchases!$D$8:$D$201)</f>
        <v>0</v>
      </c>
      <c r="G21" s="40">
        <f t="shared" si="0"/>
        <v>0</v>
      </c>
    </row>
    <row r="22" spans="1:7" s="2" customFormat="1" ht="18.75" customHeight="1">
      <c r="A22" s="21"/>
      <c r="B22" s="48" t="s">
        <v>42</v>
      </c>
      <c r="C22" s="26">
        <f>SUMIF(Purchases!$H$8:$H$201,(CONCATENATE($C$5,B22)),Purchases!$D$8:$D$201)</f>
        <v>0</v>
      </c>
      <c r="D22" s="26">
        <f>SUMIF(Purchases!$H$8:$H$201,(CONCATENATE($D$5,B22)),Purchases!$D$8:$D$201)</f>
        <v>0</v>
      </c>
      <c r="E22" s="26">
        <f>SUMIF(Purchases!$H$8:$H$201,(CONCATENATE($E$5,B22)),Purchases!$D$8:$D$201)</f>
        <v>0</v>
      </c>
      <c r="F22" s="26">
        <f>SUMIF(Purchases!$H$8:$H$201,(CONCATENATE($F$5,B22)),Purchases!$D$8:$D$201)</f>
        <v>0</v>
      </c>
      <c r="G22" s="40">
        <f t="shared" si="0"/>
        <v>0</v>
      </c>
    </row>
    <row r="23" spans="1:7" s="2" customFormat="1" ht="18.75" customHeight="1">
      <c r="A23" s="21"/>
      <c r="B23" s="48" t="s">
        <v>23</v>
      </c>
      <c r="C23" s="26">
        <f>SUMIF(Purchases!$H$8:$H$201,(CONCATENATE($C$5,B23)),Purchases!$D$8:$D$201)</f>
        <v>0</v>
      </c>
      <c r="D23" s="26">
        <f>SUMIF(Purchases!$H$8:$H$201,(CONCATENATE($D$5,B23)),Purchases!$D$8:$D$201)</f>
        <v>0</v>
      </c>
      <c r="E23" s="26">
        <f>SUMIF(Purchases!$H$8:$H$201,(CONCATENATE($E$5,B23)),Purchases!$D$8:$D$201)</f>
        <v>0</v>
      </c>
      <c r="F23" s="26">
        <f>SUMIF(Purchases!$H$8:$H$201,(CONCATENATE($F$5,B23)),Purchases!$D$8:$D$201)</f>
        <v>0</v>
      </c>
      <c r="G23" s="40">
        <f t="shared" si="0"/>
        <v>0</v>
      </c>
    </row>
    <row r="24" spans="1:7" s="2" customFormat="1" ht="18.75" customHeight="1">
      <c r="A24" s="21"/>
      <c r="B24" s="48" t="s">
        <v>75</v>
      </c>
      <c r="C24" s="26">
        <f>SUMIF(Purchases!$H$8:$H$201,(CONCATENATE($C$5,B24)),Purchases!$D$8:$D$201)</f>
        <v>0</v>
      </c>
      <c r="D24" s="26">
        <f>SUMIF(Purchases!$H$8:$H$201,(CONCATENATE($D$5,B24)),Purchases!$D$8:$D$201)</f>
        <v>0</v>
      </c>
      <c r="E24" s="26">
        <f>SUMIF(Purchases!$H$8:$H$201,(CONCATENATE($E$5,B24)),Purchases!$D$8:$D$201)</f>
        <v>0</v>
      </c>
      <c r="F24" s="26">
        <f>SUMIF(Purchases!$H$8:$H$201,(CONCATENATE($F$5,B24)),Purchases!$D$8:$D$201)</f>
        <v>0</v>
      </c>
      <c r="G24" s="40">
        <f t="shared" si="0"/>
        <v>0</v>
      </c>
    </row>
    <row r="25" spans="1:7" s="2" customFormat="1" ht="18.75" customHeight="1">
      <c r="A25" s="21"/>
      <c r="B25" s="48" t="s">
        <v>76</v>
      </c>
      <c r="C25" s="26">
        <f>SUMIF(Purchases!$H$8:$H$201,(CONCATENATE($C$5,B25)),Purchases!$D$8:$D$201)</f>
        <v>0</v>
      </c>
      <c r="D25" s="26">
        <f>SUMIF(Purchases!$H$8:$H$201,(CONCATENATE($D$5,B25)),Purchases!$D$8:$D$201)</f>
        <v>0</v>
      </c>
      <c r="E25" s="26">
        <f>SUMIF(Purchases!$H$8:$H$201,(CONCATENATE($E$5,B25)),Purchases!$D$8:$D$201)</f>
        <v>0</v>
      </c>
      <c r="F25" s="26">
        <f>SUMIF(Purchases!$H$8:$H$201,(CONCATENATE($F$5,B25)),Purchases!$D$8:$D$201)</f>
        <v>0</v>
      </c>
      <c r="G25" s="40">
        <f t="shared" si="0"/>
        <v>0</v>
      </c>
    </row>
    <row r="26" spans="1:7" s="2" customFormat="1" ht="18.75" customHeight="1">
      <c r="A26" s="21"/>
      <c r="B26" s="48" t="s">
        <v>43</v>
      </c>
      <c r="C26" s="26">
        <f>SUMIF(Purchases!$H$8:$H$201,(CONCATENATE($C$5,B26)),Purchases!$D$8:$D$201)</f>
        <v>0</v>
      </c>
      <c r="D26" s="26">
        <f>SUMIF(Purchases!$H$8:$H$201,(CONCATENATE($D$5,B26)),Purchases!$D$8:$D$201)</f>
        <v>0</v>
      </c>
      <c r="E26" s="26">
        <f>SUMIF(Purchases!$H$8:$H$201,(CONCATENATE($E$5,B26)),Purchases!$D$8:$D$201)</f>
        <v>0</v>
      </c>
      <c r="F26" s="26">
        <f>SUMIF(Purchases!$H$8:$H$201,(CONCATENATE($F$5,B26)),Purchases!$D$8:$D$201)</f>
        <v>0</v>
      </c>
      <c r="G26" s="40">
        <f t="shared" si="0"/>
        <v>0</v>
      </c>
    </row>
    <row r="27" spans="1:7" s="2" customFormat="1" ht="18.75" customHeight="1">
      <c r="A27" s="21"/>
      <c r="B27" s="48" t="s">
        <v>28</v>
      </c>
      <c r="C27" s="26">
        <f>SUMIF(Purchases!$H$8:$H$201,(CONCATENATE($C$5,B27)),Purchases!$D$8:$D$201)</f>
        <v>0</v>
      </c>
      <c r="D27" s="26">
        <f>SUMIF(Purchases!$H$8:$H$201,(CONCATENATE($D$5,B27)),Purchases!$D$8:$D$201)</f>
        <v>0</v>
      </c>
      <c r="E27" s="26">
        <f>SUMIF(Purchases!$H$8:$H$201,(CONCATENATE($E$5,B27)),Purchases!$D$8:$D$201)</f>
        <v>0</v>
      </c>
      <c r="F27" s="26">
        <f>SUMIF(Purchases!$H$8:$H$201,(CONCATENATE($F$5,B27)),Purchases!$D$8:$D$201)</f>
        <v>0</v>
      </c>
      <c r="G27" s="40">
        <f t="shared" si="0"/>
        <v>0</v>
      </c>
    </row>
    <row r="28" spans="1:7" s="2" customFormat="1" ht="18.75" customHeight="1">
      <c r="A28" s="21"/>
      <c r="B28" s="48" t="s">
        <v>32</v>
      </c>
      <c r="C28" s="26">
        <f>SUMIF(Purchases!$H$8:$H$201,(CONCATENATE($C$5,B28)),Purchases!$D$8:$D$201)</f>
        <v>100</v>
      </c>
      <c r="D28" s="26">
        <f>SUMIF(Purchases!$H$8:$H$201,(CONCATENATE($D$5,B28)),Purchases!$D$8:$D$201)</f>
        <v>0</v>
      </c>
      <c r="E28" s="26">
        <f>SUMIF(Purchases!$H$8:$H$201,(CONCATENATE($E$5,B28)),Purchases!$D$8:$D$201)</f>
        <v>0</v>
      </c>
      <c r="F28" s="26">
        <f>SUMIF(Purchases!$H$8:$H$201,(CONCATENATE($F$5,B28)),Purchases!$D$8:$D$201)</f>
        <v>0</v>
      </c>
      <c r="G28" s="40">
        <f t="shared" si="0"/>
        <v>100</v>
      </c>
    </row>
    <row r="29" spans="1:7" s="2" customFormat="1" ht="18.75" customHeight="1">
      <c r="A29" s="21"/>
      <c r="B29" s="48" t="s">
        <v>25</v>
      </c>
      <c r="C29" s="26">
        <f>SUMIF(Purchases!$H$8:$H$201,(CONCATENATE($C$5,B29)),Purchases!$D$8:$D$201)</f>
        <v>0</v>
      </c>
      <c r="D29" s="26">
        <f>SUMIF(Purchases!$H$8:$H$201,(CONCATENATE($D$5,B29)),Purchases!$D$8:$D$201)</f>
        <v>0</v>
      </c>
      <c r="E29" s="26">
        <f>SUMIF(Purchases!$H$8:$H$201,(CONCATENATE($E$5,B29)),Purchases!$D$8:$D$201)</f>
        <v>0</v>
      </c>
      <c r="F29" s="26">
        <f>SUMIF(Purchases!$H$8:$H$201,(CONCATENATE($F$5,B29)),Purchases!$D$8:$D$201)</f>
        <v>0</v>
      </c>
      <c r="G29" s="40">
        <f t="shared" si="0"/>
        <v>0</v>
      </c>
    </row>
    <row r="30" spans="1:7" s="2" customFormat="1" ht="18.75" customHeight="1">
      <c r="A30" s="21"/>
      <c r="B30" s="48" t="s">
        <v>44</v>
      </c>
      <c r="C30" s="26">
        <f>SUMIF(Purchases!$H$8:$H$201,(CONCATENATE($C$5,B30)),Purchases!$D$8:$D$201)</f>
        <v>0</v>
      </c>
      <c r="D30" s="26">
        <f>SUMIF(Purchases!$H$8:$H$201,(CONCATENATE($D$5,B30)),Purchases!$D$8:$D$201)</f>
        <v>0</v>
      </c>
      <c r="E30" s="26">
        <f>SUMIF(Purchases!$H$8:$H$201,(CONCATENATE($E$5,B30)),Purchases!$D$8:$D$201)</f>
        <v>200</v>
      </c>
      <c r="F30" s="26">
        <f>SUMIF(Purchases!$H$8:$H$201,(CONCATENATE($F$5,B30)),Purchases!$D$8:$D$201)</f>
        <v>0</v>
      </c>
      <c r="G30" s="40">
        <f t="shared" si="0"/>
        <v>200</v>
      </c>
    </row>
    <row r="31" spans="1:7" s="2" customFormat="1" ht="18.75" customHeight="1">
      <c r="A31" s="21"/>
      <c r="B31" s="48" t="s">
        <v>29</v>
      </c>
      <c r="C31" s="26">
        <f>SUMIF(Purchases!$H$8:$H$201,(CONCATENATE($C$5,B31)),Purchases!$D$8:$D$201)</f>
        <v>0</v>
      </c>
      <c r="D31" s="26">
        <f>SUMIF(Purchases!$H$8:$H$201,(CONCATENATE($D$5,B31)),Purchases!$D$8:$D$201)</f>
        <v>0</v>
      </c>
      <c r="E31" s="26">
        <f>SUMIF(Purchases!$H$8:$H$201,(CONCATENATE($E$5,B31)),Purchases!$D$8:$D$201)</f>
        <v>0</v>
      </c>
      <c r="F31" s="26">
        <f>SUMIF(Purchases!$H$8:$H$201,(CONCATENATE($F$5,B31)),Purchases!$D$8:$D$201)</f>
        <v>0</v>
      </c>
      <c r="G31" s="40">
        <f t="shared" si="0"/>
        <v>0</v>
      </c>
    </row>
    <row r="32" spans="1:7" s="2" customFormat="1" ht="18.75" customHeight="1">
      <c r="A32" s="21"/>
      <c r="B32" s="48" t="s">
        <v>45</v>
      </c>
      <c r="C32" s="26">
        <f>SUMIF(Purchases!$H$8:$H$201,(CONCATENATE($C$5,B32)),Purchases!$D$8:$D$201)</f>
        <v>0</v>
      </c>
      <c r="D32" s="26">
        <f>SUMIF(Purchases!$H$8:$H$201,(CONCATENATE($D$5,B32)),Purchases!$D$8:$D$201)</f>
        <v>0</v>
      </c>
      <c r="E32" s="26">
        <f>SUMIF(Purchases!$H$8:$H$201,(CONCATENATE($E$5,B32)),Purchases!$D$8:$D$201)</f>
        <v>0</v>
      </c>
      <c r="F32" s="26">
        <f>SUMIF(Purchases!$H$8:$H$201,(CONCATENATE($F$5,B32)),Purchases!$D$8:$D$201)</f>
        <v>0</v>
      </c>
      <c r="G32" s="40">
        <f t="shared" si="0"/>
        <v>0</v>
      </c>
    </row>
    <row r="33" spans="1:7" s="2" customFormat="1" ht="18.75" customHeight="1">
      <c r="A33" s="21"/>
      <c r="B33" s="48" t="s">
        <v>46</v>
      </c>
      <c r="C33" s="26">
        <f>SUMIF(Purchases!$H$8:$H$201,(CONCATENATE($C$5,B33)),Purchases!$D$8:$D$201)</f>
        <v>0</v>
      </c>
      <c r="D33" s="26">
        <f>SUMIF(Purchases!$H$8:$H$201,(CONCATENATE($D$5,B33)),Purchases!$D$8:$D$201)</f>
        <v>0</v>
      </c>
      <c r="E33" s="26">
        <f>SUMIF(Purchases!$H$8:$H$201,(CONCATENATE($E$5,B33)),Purchases!$D$8:$D$201)</f>
        <v>0</v>
      </c>
      <c r="F33" s="26">
        <f>SUMIF(Purchases!$H$8:$H$201,(CONCATENATE($F$5,B33)),Purchases!$D$8:$D$201)</f>
        <v>0</v>
      </c>
      <c r="G33" s="40">
        <f t="shared" si="0"/>
        <v>0</v>
      </c>
    </row>
    <row r="34" spans="1:7" s="2" customFormat="1" ht="18.75" customHeight="1">
      <c r="A34" s="21"/>
      <c r="B34" s="48" t="s">
        <v>47</v>
      </c>
      <c r="C34" s="26">
        <f>SUMIF(Purchases!$H$8:$H$201,(CONCATENATE($C$5,B34)),Purchases!$D$8:$D$201)</f>
        <v>0</v>
      </c>
      <c r="D34" s="26">
        <f>SUMIF(Purchases!$H$8:$H$201,(CONCATENATE($D$5,B34)),Purchases!$D$8:$D$201)</f>
        <v>0</v>
      </c>
      <c r="E34" s="26">
        <f>SUMIF(Purchases!$H$8:$H$201,(CONCATENATE($E$5,B34)),Purchases!$D$8:$D$201)</f>
        <v>0</v>
      </c>
      <c r="F34" s="26">
        <f>SUMIF(Purchases!$H$8:$H$201,(CONCATENATE($F$5,B34)),Purchases!$D$8:$D$201)</f>
        <v>0</v>
      </c>
      <c r="G34" s="40">
        <f t="shared" si="0"/>
        <v>0</v>
      </c>
    </row>
    <row r="35" spans="1:7" s="2" customFormat="1" ht="18.75" customHeight="1">
      <c r="A35" s="21"/>
      <c r="B35" s="48" t="s">
        <v>48</v>
      </c>
      <c r="C35" s="26">
        <f>SUMIF(Purchases!$H$8:$H$201,(CONCATENATE($C$5,B35)),Purchases!$D$8:$D$201)</f>
        <v>0</v>
      </c>
      <c r="D35" s="26">
        <f>SUMIF(Purchases!$H$8:$H$201,(CONCATENATE($D$5,B35)),Purchases!$D$8:$D$201)</f>
        <v>400</v>
      </c>
      <c r="E35" s="26">
        <f>SUMIF(Purchases!$H$8:$H$201,(CONCATENATE($E$5,B35)),Purchases!$D$8:$D$201)</f>
        <v>0</v>
      </c>
      <c r="F35" s="26">
        <f>SUMIF(Purchases!$H$8:$H$201,(CONCATENATE($F$5,B35)),Purchases!$D$8:$D$201)</f>
        <v>0</v>
      </c>
      <c r="G35" s="40">
        <f t="shared" si="0"/>
        <v>400</v>
      </c>
    </row>
    <row r="36" spans="1:7" s="2" customFormat="1" ht="18.75" customHeight="1">
      <c r="A36" s="21"/>
      <c r="B36" s="48" t="s">
        <v>9</v>
      </c>
      <c r="C36" s="26">
        <f>SUMIF(Purchases!$H$8:$H$201,(CONCATENATE($C$5,B36)),Purchases!$D$8:$D$201)</f>
        <v>0</v>
      </c>
      <c r="D36" s="26">
        <f>SUMIF(Purchases!$H$8:$H$201,(CONCATENATE($D$5,B36)),Purchases!$D$8:$D$201)</f>
        <v>0</v>
      </c>
      <c r="E36" s="26">
        <f>SUMIF(Purchases!$H$8:$H$201,(CONCATENATE($E$5,B36)),Purchases!$D$8:$D$201)</f>
        <v>0</v>
      </c>
      <c r="F36" s="26">
        <f>SUMIF(Purchases!$H$8:$H$201,(CONCATENATE($F$5,B36)),Purchases!$D$8:$D$201)</f>
        <v>0</v>
      </c>
      <c r="G36" s="40">
        <f t="shared" si="0"/>
        <v>0</v>
      </c>
    </row>
    <row r="37" spans="1:7" s="2" customFormat="1" ht="18.75" customHeight="1">
      <c r="A37" s="21"/>
      <c r="B37" s="48"/>
      <c r="C37" s="26">
        <f>SUMIF(Purchases!$H$8:$H$201,(CONCATENATE($C$5,B37)),Purchases!$D$8:$D$201)</f>
        <v>0</v>
      </c>
      <c r="D37" s="26">
        <f>SUMIF(Purchases!$H$8:$H$201,(CONCATENATE($D$5,B37)),Purchases!$D$8:$D$201)</f>
        <v>0</v>
      </c>
      <c r="E37" s="26">
        <f>SUMIF(Purchases!$H$8:$H$201,(CONCATENATE($E$5,B37)),Purchases!$D$8:$D$201)</f>
        <v>0</v>
      </c>
      <c r="F37" s="26">
        <f>SUMIF(Purchases!$H$8:$H$201,(CONCATENATE($F$5,B37)),Purchases!$D$8:$D$201)</f>
        <v>0</v>
      </c>
      <c r="G37" s="40">
        <f t="shared" si="0"/>
        <v>0</v>
      </c>
    </row>
    <row r="38" spans="1:7" s="2" customFormat="1" ht="18.75" customHeight="1">
      <c r="A38" s="21"/>
      <c r="B38" s="48"/>
      <c r="C38" s="26">
        <f>SUMIF(Purchases!$H$8:$H$201,(CONCATENATE($C$5,B38)),Purchases!$D$8:$D$201)</f>
        <v>0</v>
      </c>
      <c r="D38" s="26">
        <f>SUMIF(Purchases!$H$8:$H$201,(CONCATENATE($D$5,B38)),Purchases!$D$8:$D$201)</f>
        <v>0</v>
      </c>
      <c r="E38" s="26">
        <f>SUMIF(Purchases!$H$8:$H$201,(CONCATENATE($E$5,B38)),Purchases!$D$8:$D$201)</f>
        <v>0</v>
      </c>
      <c r="F38" s="26">
        <f>SUMIF(Purchases!$H$8:$H$201,(CONCATENATE($F$5,B38)),Purchases!$D$8:$D$201)</f>
        <v>0</v>
      </c>
      <c r="G38" s="40">
        <f t="shared" si="0"/>
        <v>0</v>
      </c>
    </row>
    <row r="39" spans="1:7" s="2" customFormat="1" ht="18.75" customHeight="1">
      <c r="A39" s="21"/>
      <c r="B39" s="48"/>
      <c r="C39" s="26">
        <f>SUMIF(Purchases!$H$8:$H$201,(CONCATENATE($C$5,B39)),Purchases!$D$8:$D$201)</f>
        <v>0</v>
      </c>
      <c r="D39" s="26">
        <f>SUMIF(Purchases!$H$8:$H$201,(CONCATENATE($D$5,B39)),Purchases!$D$8:$D$201)</f>
        <v>0</v>
      </c>
      <c r="E39" s="26">
        <f>SUMIF(Purchases!$H$8:$H$201,(CONCATENATE($E$5,B39)),Purchases!$D$8:$D$201)</f>
        <v>0</v>
      </c>
      <c r="F39" s="26">
        <f>SUMIF(Purchases!$H$8:$H$201,(CONCATENATE($F$5,B39)),Purchases!$D$8:$D$201)</f>
        <v>0</v>
      </c>
      <c r="G39" s="40">
        <f t="shared" si="0"/>
        <v>0</v>
      </c>
    </row>
    <row r="40" spans="1:7" s="2" customFormat="1" ht="18.75" customHeight="1">
      <c r="A40" s="21"/>
      <c r="B40" s="48"/>
      <c r="C40" s="26">
        <f>SUMIF(Purchases!$H$8:$H$201,(CONCATENATE($C$5,B40)),Purchases!$D$8:$D$201)</f>
        <v>0</v>
      </c>
      <c r="D40" s="26">
        <f>SUMIF(Purchases!$H$8:$H$201,(CONCATENATE($D$5,B40)),Purchases!$D$8:$D$201)</f>
        <v>0</v>
      </c>
      <c r="E40" s="26">
        <f>SUMIF(Purchases!$H$8:$H$201,(CONCATENATE($E$5,B40)),Purchases!$D$8:$D$201)</f>
        <v>0</v>
      </c>
      <c r="F40" s="26">
        <f>SUMIF(Purchases!$H$8:$H$201,(CONCATENATE($F$5,B40)),Purchases!$D$8:$D$201)</f>
        <v>0</v>
      </c>
      <c r="G40" s="40">
        <f t="shared" si="0"/>
        <v>0</v>
      </c>
    </row>
    <row r="41" spans="1:7" s="2" customFormat="1" ht="18.75" customHeight="1">
      <c r="A41" s="21"/>
      <c r="B41" s="49"/>
      <c r="C41" s="26">
        <f>SUMIF(Purchases!$H$8:$H$201,(CONCATENATE($C$5,B41)),Purchases!$D$8:$D$201)</f>
        <v>0</v>
      </c>
      <c r="D41" s="26">
        <f>SUMIF(Purchases!$H$8:$H$201,(CONCATENATE($D$5,B41)),Purchases!$D$8:$D$201)</f>
        <v>0</v>
      </c>
      <c r="E41" s="26">
        <f>SUMIF(Purchases!$H$8:$H$201,(CONCATENATE($E$5,B41)),Purchases!$D$8:$D$201)</f>
        <v>0</v>
      </c>
      <c r="F41" s="26">
        <f>SUMIF(Purchases!$H$8:$H$201,(CONCATENATE($F$5,B41)),Purchases!$D$8:$D$201)</f>
        <v>0</v>
      </c>
      <c r="G41" s="40">
        <f t="shared" si="0"/>
        <v>0</v>
      </c>
    </row>
    <row r="42" spans="1:7" s="7" customFormat="1" ht="18.75" customHeight="1">
      <c r="A42" s="28"/>
      <c r="B42" s="28"/>
      <c r="C42" s="38">
        <f>SUM(C6:C41)</f>
        <v>100</v>
      </c>
      <c r="D42" s="38">
        <f>SUM(D6:D41)</f>
        <v>400</v>
      </c>
      <c r="E42" s="38">
        <f>SUM(E6:E41)</f>
        <v>200</v>
      </c>
      <c r="F42" s="38">
        <f>SUM(F6:F41)</f>
        <v>0</v>
      </c>
      <c r="G42" s="38">
        <f>SUM(G6:G41)</f>
        <v>700</v>
      </c>
    </row>
    <row r="43" ht="12.75">
      <c r="G43" s="61">
        <f>+IF(SUM(C42:F42)-G42&lt;&gt;0,"There is a problem please contact Hatem","")</f>
      </c>
    </row>
  </sheetData>
  <sheetProtection/>
  <printOptions/>
  <pageMargins left="0.5118110236220472" right="0.31496062992125984" top="0.2755905511811024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1.28125" style="0" customWidth="1"/>
    <col min="2" max="2" width="33.28125" style="0" bestFit="1" customWidth="1"/>
    <col min="3" max="3" width="11.28125" style="42" customWidth="1"/>
  </cols>
  <sheetData>
    <row r="1" spans="1:3" s="2" customFormat="1" ht="18.75" customHeight="1">
      <c r="A1" s="25"/>
      <c r="B1" s="22"/>
      <c r="C1" s="30"/>
    </row>
    <row r="2" spans="1:3" s="2" customFormat="1" ht="18.75" customHeight="1">
      <c r="A2" s="1"/>
      <c r="B2" s="22"/>
      <c r="C2" s="30"/>
    </row>
    <row r="3" spans="1:3" s="2" customFormat="1" ht="18.75" customHeight="1">
      <c r="A3" s="1" t="str">
        <f>+Purchases!A4</f>
        <v>2010/2011</v>
      </c>
      <c r="B3" s="22"/>
      <c r="C3" s="30"/>
    </row>
    <row r="4" spans="1:3" s="2" customFormat="1" ht="18.75" customHeight="1">
      <c r="A4" s="39" t="s">
        <v>81</v>
      </c>
      <c r="B4" s="22"/>
      <c r="C4" s="30"/>
    </row>
    <row r="5" spans="1:3" s="2" customFormat="1" ht="18.75" customHeight="1">
      <c r="A5" s="39"/>
      <c r="B5" s="22"/>
      <c r="C5" s="30"/>
    </row>
    <row r="6" spans="1:3" s="7" customFormat="1" ht="18.75" customHeight="1">
      <c r="A6" s="28"/>
      <c r="B6" s="29"/>
      <c r="C6" s="32" t="s">
        <v>4</v>
      </c>
    </row>
    <row r="7" spans="1:3" s="2" customFormat="1" ht="18.75" customHeight="1">
      <c r="A7" s="21"/>
      <c r="B7" s="9" t="s">
        <v>86</v>
      </c>
      <c r="C7" s="41">
        <f>SUMIF(Sales!$H$8:$H$99,'Summary (sales)'!B7,Sales!$D$8:$D$99)</f>
        <v>100</v>
      </c>
    </row>
    <row r="8" spans="1:3" s="2" customFormat="1" ht="18.75" customHeight="1">
      <c r="A8" s="21"/>
      <c r="B8" s="9" t="s">
        <v>77</v>
      </c>
      <c r="C8" s="41">
        <f>SUMIF(Sales!$H$8:$H$99,'Summary (sales)'!B8,Sales!$D$8:$D$99)</f>
        <v>0</v>
      </c>
    </row>
    <row r="9" spans="1:3" s="2" customFormat="1" ht="18.75" customHeight="1">
      <c r="A9" s="21"/>
      <c r="B9" s="9" t="s">
        <v>85</v>
      </c>
      <c r="C9" s="41">
        <f>SUMIF(Sales!$H$8:$H$99,'Summary (sales)'!B9,Sales!$D$8:$D$99)</f>
        <v>0</v>
      </c>
    </row>
    <row r="10" spans="1:3" s="2" customFormat="1" ht="18.75" customHeight="1">
      <c r="A10" s="21"/>
      <c r="B10" s="20"/>
      <c r="C10" s="41">
        <f>SUMIF(Sales!$H$8:$H$99,'Summary (sales)'!B10,Sales!$D$8:$D$99)</f>
        <v>0</v>
      </c>
    </row>
    <row r="11" spans="1:3" s="2" customFormat="1" ht="18.75" customHeight="1">
      <c r="A11" s="21"/>
      <c r="B11" s="20"/>
      <c r="C11" s="41">
        <f>SUMIF(Sales!$H$8:$H$99,'Summary (sales)'!B11,Sales!$D$8:$D$99)</f>
        <v>0</v>
      </c>
    </row>
    <row r="12" spans="1:3" s="2" customFormat="1" ht="18.75" customHeight="1">
      <c r="A12" s="21"/>
      <c r="B12" s="20"/>
      <c r="C12" s="41">
        <f>SUMIF(Sales!$H$8:$H$99,'Summary (sales)'!B12,Sales!$D$8:$D$99)</f>
        <v>0</v>
      </c>
    </row>
    <row r="13" spans="1:3" s="2" customFormat="1" ht="18.75" customHeight="1">
      <c r="A13" s="21"/>
      <c r="B13" s="47"/>
      <c r="C13" s="41">
        <f>SUMIF(Sales!$H$8:$H$99,'Summary (sales)'!B13,Sales!D14:D105)</f>
        <v>0</v>
      </c>
    </row>
    <row r="14" spans="1:3" s="7" customFormat="1" ht="18.75" customHeight="1">
      <c r="A14" s="28"/>
      <c r="B14" s="28"/>
      <c r="C14" s="54">
        <f>SUM(C7:C13)</f>
        <v>100</v>
      </c>
    </row>
  </sheetData>
  <sheetProtection/>
  <dataValidations count="2">
    <dataValidation type="list" allowBlank="1" showInputMessage="1" showErrorMessage="1" errorTitle="Error" error="Please select from the LIST" sqref="B7">
      <formula1>"Rental,Others, Sales"</formula1>
    </dataValidation>
    <dataValidation type="list" allowBlank="1" showInputMessage="1" showErrorMessage="1" errorTitle="Error" error="Please select from the LIST" sqref="B8:B9">
      <formula1>"Rental,Others, sales"</formula1>
    </dataValidation>
  </dataValidations>
  <printOptions/>
  <pageMargins left="0.7" right="0.7" top="0.27" bottom="0.16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85"/>
  <sheetViews>
    <sheetView zoomScalePageLayoutView="0" workbookViewId="0" topLeftCell="A1">
      <selection activeCell="E12" sqref="E12"/>
    </sheetView>
  </sheetViews>
  <sheetFormatPr defaultColWidth="9.140625" defaultRowHeight="12.75"/>
  <cols>
    <col min="3" max="3" width="22.421875" style="0" bestFit="1" customWidth="1"/>
  </cols>
  <sheetData>
    <row r="6" spans="2:3" ht="12.75">
      <c r="B6" t="s">
        <v>15</v>
      </c>
      <c r="C6" s="5" t="s">
        <v>77</v>
      </c>
    </row>
    <row r="7" spans="2:3" ht="12.75">
      <c r="B7" t="s">
        <v>15</v>
      </c>
      <c r="C7" s="5" t="s">
        <v>27</v>
      </c>
    </row>
    <row r="8" spans="2:3" ht="12.75">
      <c r="B8" t="s">
        <v>15</v>
      </c>
      <c r="C8" s="5" t="s">
        <v>78</v>
      </c>
    </row>
    <row r="9" spans="2:3" ht="12.75">
      <c r="B9" t="s">
        <v>72</v>
      </c>
      <c r="C9" t="s">
        <v>31</v>
      </c>
    </row>
    <row r="10" spans="2:3" ht="12.75">
      <c r="B10" t="s">
        <v>72</v>
      </c>
      <c r="C10" t="s">
        <v>32</v>
      </c>
    </row>
    <row r="11" spans="2:3" ht="12.75">
      <c r="B11" t="s">
        <v>72</v>
      </c>
      <c r="C11" t="s">
        <v>26</v>
      </c>
    </row>
    <row r="12" spans="2:3" ht="12.75">
      <c r="B12" t="s">
        <v>72</v>
      </c>
      <c r="C12" t="s">
        <v>28</v>
      </c>
    </row>
    <row r="13" spans="2:3" ht="12.75">
      <c r="B13" t="s">
        <v>72</v>
      </c>
      <c r="C13" t="s">
        <v>29</v>
      </c>
    </row>
    <row r="14" spans="2:3" ht="12.75">
      <c r="B14" t="s">
        <v>73</v>
      </c>
      <c r="C14" t="s">
        <v>33</v>
      </c>
    </row>
    <row r="15" spans="2:3" ht="12.75">
      <c r="B15" t="s">
        <v>73</v>
      </c>
      <c r="C15" t="s">
        <v>34</v>
      </c>
    </row>
    <row r="16" spans="2:3" ht="12.75">
      <c r="B16" t="s">
        <v>73</v>
      </c>
      <c r="C16" t="s">
        <v>35</v>
      </c>
    </row>
    <row r="17" spans="2:3" ht="12.75">
      <c r="B17" t="s">
        <v>73</v>
      </c>
      <c r="C17" t="s">
        <v>36</v>
      </c>
    </row>
    <row r="18" spans="2:3" ht="12.75">
      <c r="B18" t="s">
        <v>73</v>
      </c>
      <c r="C18" t="s">
        <v>10</v>
      </c>
    </row>
    <row r="19" spans="2:3" ht="12.75">
      <c r="B19" t="s">
        <v>73</v>
      </c>
      <c r="C19" t="s">
        <v>37</v>
      </c>
    </row>
    <row r="20" spans="2:3" ht="12.75">
      <c r="B20" t="s">
        <v>73</v>
      </c>
      <c r="C20" t="s">
        <v>38</v>
      </c>
    </row>
    <row r="21" spans="2:3" ht="12.75">
      <c r="B21" t="s">
        <v>73</v>
      </c>
      <c r="C21" t="s">
        <v>39</v>
      </c>
    </row>
    <row r="22" spans="2:3" ht="12.75">
      <c r="B22" t="s">
        <v>73</v>
      </c>
      <c r="C22" t="s">
        <v>40</v>
      </c>
    </row>
    <row r="23" spans="2:3" ht="12.75">
      <c r="B23" t="s">
        <v>73</v>
      </c>
      <c r="C23" t="s">
        <v>41</v>
      </c>
    </row>
    <row r="24" spans="2:3" ht="12.75">
      <c r="B24" t="s">
        <v>73</v>
      </c>
      <c r="C24" t="s">
        <v>24</v>
      </c>
    </row>
    <row r="25" spans="2:3" ht="12.75">
      <c r="B25" t="s">
        <v>73</v>
      </c>
      <c r="C25" t="s">
        <v>42</v>
      </c>
    </row>
    <row r="26" spans="2:3" ht="12.75">
      <c r="B26" t="s">
        <v>73</v>
      </c>
      <c r="C26" t="s">
        <v>23</v>
      </c>
    </row>
    <row r="27" spans="2:3" ht="12.75">
      <c r="B27" t="s">
        <v>73</v>
      </c>
      <c r="C27" t="s">
        <v>43</v>
      </c>
    </row>
    <row r="28" spans="2:3" ht="12.75">
      <c r="B28" t="s">
        <v>73</v>
      </c>
      <c r="C28" t="s">
        <v>25</v>
      </c>
    </row>
    <row r="29" spans="2:3" ht="12.75">
      <c r="B29" t="s">
        <v>73</v>
      </c>
      <c r="C29" t="s">
        <v>44</v>
      </c>
    </row>
    <row r="30" spans="2:3" ht="12.75">
      <c r="B30" t="s">
        <v>73</v>
      </c>
      <c r="C30" t="s">
        <v>45</v>
      </c>
    </row>
    <row r="31" spans="2:3" ht="12.75">
      <c r="B31" t="s">
        <v>73</v>
      </c>
      <c r="C31" t="s">
        <v>46</v>
      </c>
    </row>
    <row r="32" spans="2:3" ht="12.75">
      <c r="B32" t="s">
        <v>73</v>
      </c>
      <c r="C32" t="s">
        <v>47</v>
      </c>
    </row>
    <row r="33" spans="2:3" ht="12.75">
      <c r="B33" t="s">
        <v>73</v>
      </c>
      <c r="C33" t="s">
        <v>48</v>
      </c>
    </row>
    <row r="34" spans="2:3" ht="12.75">
      <c r="B34" t="s">
        <v>73</v>
      </c>
      <c r="C34" t="s">
        <v>9</v>
      </c>
    </row>
    <row r="35" spans="2:3" ht="12.75">
      <c r="B35" t="s">
        <v>73</v>
      </c>
      <c r="C35" t="s">
        <v>25</v>
      </c>
    </row>
    <row r="36" spans="2:3" ht="12.75">
      <c r="B36" t="s">
        <v>79</v>
      </c>
      <c r="C36" t="s">
        <v>71</v>
      </c>
    </row>
    <row r="37" spans="2:3" ht="12.75">
      <c r="B37" t="s">
        <v>80</v>
      </c>
      <c r="C37" t="s">
        <v>60</v>
      </c>
    </row>
    <row r="38" spans="2:3" ht="12.75">
      <c r="B38" t="s">
        <v>80</v>
      </c>
      <c r="C38" t="s">
        <v>76</v>
      </c>
    </row>
    <row r="39" spans="2:3" ht="12.75">
      <c r="B39" t="s">
        <v>80</v>
      </c>
      <c r="C39" t="s">
        <v>74</v>
      </c>
    </row>
    <row r="40" spans="2:3" ht="12.75">
      <c r="B40" t="s">
        <v>80</v>
      </c>
      <c r="C40" t="s">
        <v>75</v>
      </c>
    </row>
    <row r="48" ht="12.75">
      <c r="A48" t="s">
        <v>30</v>
      </c>
    </row>
    <row r="49" ht="12.75">
      <c r="A49" t="s">
        <v>50</v>
      </c>
    </row>
    <row r="50" ht="12.75">
      <c r="A50" t="s">
        <v>51</v>
      </c>
    </row>
    <row r="54" spans="1:3" ht="12.75">
      <c r="A54" t="s">
        <v>52</v>
      </c>
      <c r="C54" t="s">
        <v>53</v>
      </c>
    </row>
    <row r="55" ht="12.75">
      <c r="C55" t="s">
        <v>54</v>
      </c>
    </row>
    <row r="56" ht="12.75">
      <c r="C56" t="s">
        <v>55</v>
      </c>
    </row>
    <row r="57" ht="12.75">
      <c r="C57" t="s">
        <v>56</v>
      </c>
    </row>
    <row r="61" spans="1:3" ht="12.75">
      <c r="A61" t="s">
        <v>6</v>
      </c>
      <c r="C61" t="s">
        <v>57</v>
      </c>
    </row>
    <row r="65" spans="1:3" ht="12.75">
      <c r="A65" t="s">
        <v>58</v>
      </c>
      <c r="C65" t="s">
        <v>59</v>
      </c>
    </row>
    <row r="66" ht="12.75">
      <c r="C66" t="s">
        <v>60</v>
      </c>
    </row>
    <row r="67" ht="12.75">
      <c r="C67" t="s">
        <v>7</v>
      </c>
    </row>
    <row r="68" ht="12.75">
      <c r="C68" t="s">
        <v>61</v>
      </c>
    </row>
    <row r="69" ht="12.75">
      <c r="C69" t="s">
        <v>62</v>
      </c>
    </row>
    <row r="70" ht="12.75">
      <c r="C70" t="s">
        <v>63</v>
      </c>
    </row>
    <row r="71" ht="12.75">
      <c r="C71" t="s">
        <v>64</v>
      </c>
    </row>
    <row r="72" ht="12.75">
      <c r="C72" t="s">
        <v>65</v>
      </c>
    </row>
    <row r="75" ht="12.75">
      <c r="A75" t="s">
        <v>66</v>
      </c>
    </row>
    <row r="79" spans="1:3" ht="12.75">
      <c r="A79" t="s">
        <v>67</v>
      </c>
      <c r="C79" t="s">
        <v>68</v>
      </c>
    </row>
    <row r="81" spans="1:3" ht="12.75">
      <c r="A81" t="s">
        <v>69</v>
      </c>
      <c r="C81" t="s">
        <v>68</v>
      </c>
    </row>
    <row r="82" ht="12.75">
      <c r="C82" t="s">
        <v>49</v>
      </c>
    </row>
    <row r="85" ht="12.75">
      <c r="A85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 </cp:lastModifiedBy>
  <cp:lastPrinted>2008-10-08T15:55:46Z</cp:lastPrinted>
  <dcterms:created xsi:type="dcterms:W3CDTF">2007-09-03T12:23:20Z</dcterms:created>
  <dcterms:modified xsi:type="dcterms:W3CDTF">2010-12-23T16:52:14Z</dcterms:modified>
  <cp:category/>
  <cp:version/>
  <cp:contentType/>
  <cp:contentStatus/>
</cp:coreProperties>
</file>